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9372" windowHeight="4968" tabRatio="667" activeTab="2"/>
  </bookViews>
  <sheets>
    <sheet name="Guidelines" sheetId="1" r:id="rId1"/>
    <sheet name="A-Budget Request" sheetId="2" r:id="rId2"/>
    <sheet name="B-Budget Detail" sheetId="3" r:id="rId3"/>
    <sheet name="C-Budget Summary" sheetId="4" r:id="rId4"/>
  </sheets>
  <definedNames>
    <definedName name="_xlnm.Print_Area" localSheetId="1">'A-Budget Request'!$A$1:$I$28</definedName>
    <definedName name="_xlnm.Print_Area" localSheetId="2">'B-Budget Detail'!$A$1:$I$76</definedName>
    <definedName name="_xlnm.Print_Area" localSheetId="3">'C-Budget Summary'!$A$1:$I$40</definedName>
  </definedNames>
  <calcPr fullCalcOnLoad="1"/>
</workbook>
</file>

<file path=xl/comments4.xml><?xml version="1.0" encoding="utf-8"?>
<comments xmlns="http://schemas.openxmlformats.org/spreadsheetml/2006/main">
  <authors>
    <author>anosko</author>
  </authors>
  <commentList>
    <comment ref="B27" authorId="0">
      <text>
        <r>
          <rPr>
            <b/>
            <sz val="8"/>
            <rFont val="Tahoma"/>
            <family val="2"/>
          </rPr>
          <t>Including grants covering core activities and overhead costs</t>
        </r>
        <r>
          <rPr>
            <sz val="8"/>
            <rFont val="Tahoma"/>
            <family val="2"/>
          </rPr>
          <t xml:space="preserve">
</t>
        </r>
      </text>
    </comment>
  </commentList>
</comments>
</file>

<file path=xl/sharedStrings.xml><?xml version="1.0" encoding="utf-8"?>
<sst xmlns="http://schemas.openxmlformats.org/spreadsheetml/2006/main" count="186" uniqueCount="135">
  <si>
    <t>1. Personnel</t>
  </si>
  <si>
    <t xml:space="preserve">Position </t>
  </si>
  <si>
    <t>Months</t>
  </si>
  <si>
    <t>TOTAL SALARIES :</t>
  </si>
  <si>
    <t>Fringe benefits</t>
  </si>
  <si>
    <t>TOTAL PERSONNEL :</t>
  </si>
  <si>
    <t>Quantity</t>
  </si>
  <si>
    <t>TOTAL EQUIPMENT &amp; CAPITAL :</t>
  </si>
  <si>
    <t>3. Administration</t>
  </si>
  <si>
    <t>List Type of Expense</t>
  </si>
  <si>
    <t>Rent</t>
  </si>
  <si>
    <t>Telephone/fax</t>
  </si>
  <si>
    <t>Postage</t>
  </si>
  <si>
    <t>Office Supplies</t>
  </si>
  <si>
    <t>Service and Maintenance</t>
  </si>
  <si>
    <t>Printing and Publishing (Office related)</t>
  </si>
  <si>
    <t>Translating (Office related)</t>
  </si>
  <si>
    <t>Memberships</t>
  </si>
  <si>
    <t>Insurance</t>
  </si>
  <si>
    <t>TOTAL ADMINISTRATION :</t>
  </si>
  <si>
    <t>4. Educational Supplies</t>
  </si>
  <si>
    <t>List Educational Supplies</t>
  </si>
  <si>
    <t>List</t>
  </si>
  <si>
    <t xml:space="preserve">TOTAL GRANTS, etc. : </t>
  </si>
  <si>
    <t xml:space="preserve">TOTAL CONTRACTS, etc. : </t>
  </si>
  <si>
    <t>7. Travel</t>
  </si>
  <si>
    <t xml:space="preserve">TOTAL TRAVEL : </t>
  </si>
  <si>
    <t>8. Other</t>
  </si>
  <si>
    <t>TOTAL OTHER :</t>
  </si>
  <si>
    <t>Project Period :</t>
  </si>
  <si>
    <t>2. Equipment and Capital</t>
  </si>
  <si>
    <t>5. Grants, Fellowships, etc.</t>
  </si>
  <si>
    <t>6. Contracts, Consultants, etc.</t>
  </si>
  <si>
    <t>TOTAL USD :</t>
  </si>
  <si>
    <t>TOTAL BUDGET :</t>
  </si>
  <si>
    <t>Other</t>
  </si>
  <si>
    <t>SOURCES</t>
  </si>
  <si>
    <t xml:space="preserve">Grant Period: </t>
  </si>
  <si>
    <t>To:</t>
  </si>
  <si>
    <t xml:space="preserve">From: </t>
  </si>
  <si>
    <t>Project duration</t>
  </si>
  <si>
    <t>months</t>
  </si>
  <si>
    <t>Monthly Salary Rate</t>
  </si>
  <si>
    <t>Unit price</t>
  </si>
  <si>
    <t xml:space="preserve">Taxes/Employer's contributions </t>
  </si>
  <si>
    <t>Monthly rate/unit cost</t>
  </si>
  <si>
    <t>Unit cost</t>
  </si>
  <si>
    <t>B.1. Personnel</t>
  </si>
  <si>
    <t>B.2. Equipment and Capital Purchases</t>
  </si>
  <si>
    <t>B.3. Administration</t>
  </si>
  <si>
    <t>B.4. Educational, Teaching and Research Materials</t>
  </si>
  <si>
    <t xml:space="preserve">B.5. Grants, Fellowships, and Stipends </t>
  </si>
  <si>
    <t xml:space="preserve">B.6. Contracts, Consultants, and Honoraria </t>
  </si>
  <si>
    <t>B.7. Travel</t>
  </si>
  <si>
    <t>B.8. Other</t>
  </si>
  <si>
    <t>C.1. Expenses:</t>
  </si>
  <si>
    <t>Percent time on project</t>
  </si>
  <si>
    <t>Other grants for this project</t>
  </si>
  <si>
    <t>OSI/OSF sources for this project</t>
  </si>
  <si>
    <t>Share for project</t>
  </si>
  <si>
    <t>Quantity / months</t>
  </si>
  <si>
    <t>Monthly Rate</t>
  </si>
  <si>
    <t>% time on project</t>
  </si>
  <si>
    <t>Consulting contracts / other income generating activities</t>
  </si>
  <si>
    <t>Unit Rate</t>
  </si>
  <si>
    <t>In-kind contributions</t>
  </si>
  <si>
    <t>C.2. Sources of Funding for this project:</t>
  </si>
  <si>
    <t>Open Society Foundations – Open Society Initiative for Europe</t>
  </si>
  <si>
    <t xml:space="preserve">Your budget proposal, once approved by OSIFE, will become the basis for your financial reporting. Subsequent reallocations between budget categories are permitted without prior approval, if they do not exceed 10% of the grant amount. Transfers exceeding this limit require prior written approval, and must be communicated to program staff as soon as possible. </t>
  </si>
  <si>
    <t>The Column 'OSF Funding' indicates the portion of the total expenses you are requesting from the Open Society Initiative for Europe. It is calculated as: Total budget line expense less other funding.</t>
  </si>
  <si>
    <t>Section B.5 Grants, Fellowships and Stipends: This category includes the costs of all people you will use who are not on your payroll (full-time employees as defined above), usually related to costs for students, interns and fellows engaged in this grant/organization. Please use the same calculation as is used for Personnel in section B.1.</t>
  </si>
  <si>
    <t>Budget Request</t>
  </si>
  <si>
    <t>Grant Title</t>
  </si>
  <si>
    <t>Lead Applicant</t>
  </si>
  <si>
    <t>please use the DD/MM/YYYY format</t>
  </si>
  <si>
    <t>Bank Name</t>
  </si>
  <si>
    <t>Bank Address</t>
  </si>
  <si>
    <t>Account number</t>
  </si>
  <si>
    <t>Account holder</t>
  </si>
  <si>
    <t>IBAN</t>
  </si>
  <si>
    <t>SWIFT/BIC Code</t>
  </si>
  <si>
    <t>Budget Details</t>
  </si>
  <si>
    <t>If you add a row, please check that the summation formulas include the newly added cells. 
Please round up costs to whole numbers.</t>
  </si>
  <si>
    <t>Please list staff names, or clearly-identifiable positions</t>
  </si>
  <si>
    <t>List Equipment and Capital Spendings (Grant-related)</t>
  </si>
  <si>
    <t>Share of resource</t>
  </si>
  <si>
    <t>TOTAL EDUCATIONAL SUPPLIES:</t>
  </si>
  <si>
    <t>Budget Summary</t>
  </si>
  <si>
    <t>Grant Title:</t>
  </si>
  <si>
    <t>Lead Applicant:</t>
  </si>
  <si>
    <t>Duration</t>
  </si>
  <si>
    <t>Implementation Period :</t>
  </si>
  <si>
    <t>Total Expenses</t>
  </si>
  <si>
    <t>Other Funding</t>
  </si>
  <si>
    <t>OSF Funding</t>
  </si>
  <si>
    <t>Expected (budgeted) organisational expenses</t>
  </si>
  <si>
    <t>Percentage of project expenses on organisation</t>
  </si>
  <si>
    <t xml:space="preserve">Percentage of OSF contribution </t>
  </si>
  <si>
    <t>Expected Decision Date</t>
  </si>
  <si>
    <t>USD Request</t>
  </si>
  <si>
    <t>USD Granted</t>
  </si>
  <si>
    <t>Title and Comments</t>
  </si>
  <si>
    <t>Budget Development Instructions – Grants Request</t>
  </si>
  <si>
    <t>Budget Reallocations</t>
  </si>
  <si>
    <t>C. Budget Summary</t>
  </si>
  <si>
    <t>B. Budget Detail</t>
  </si>
  <si>
    <t>Total cost</t>
  </si>
  <si>
    <t>A. Budget Request</t>
  </si>
  <si>
    <t xml:space="preserve">Please provide expenses for budget items, in detail. This includes unit costs or monthly rates (as applicable), number of units or months used and the share (%) that the given item will use or given staff member will devote towards the aims of this grant The column 'Other Funding' lists the matching funds for each budget category that will be received from other or your own sources during the overall grant period; it also includes in-kind contributions. Please add information about these sources, since this also informs our evaluation processes, in the Notes column. </t>
  </si>
  <si>
    <t>Conversion rate (1 USD to currency)</t>
  </si>
  <si>
    <t>Date of conversion</t>
  </si>
  <si>
    <t>AI</t>
  </si>
  <si>
    <t>A2</t>
  </si>
  <si>
    <t>A3</t>
  </si>
  <si>
    <t xml:space="preserve">Section A2: Please fill in the start and ending dates, both for the grant's period and the grant's contract period. The grant duration is calculated automatically in months for reference. </t>
  </si>
  <si>
    <t>EUR</t>
  </si>
  <si>
    <t>GBP</t>
  </si>
  <si>
    <t>OSF Funding in payment currency</t>
  </si>
  <si>
    <t>A4</t>
  </si>
  <si>
    <t>Preferred Payment Currency (if not USD)</t>
  </si>
  <si>
    <r>
      <rPr>
        <b/>
        <sz val="11"/>
        <color indexed="10"/>
        <rFont val="Cambria"/>
        <family val="1"/>
      </rPr>
      <t>The budget proposal must be prepared in USD and in English, using the attached template.</t>
    </r>
    <r>
      <rPr>
        <sz val="11"/>
        <rFont val="Cambria"/>
        <family val="1"/>
      </rPr>
      <t xml:space="preserve"> The budget must be submitted in USD, though funds can be transferred in EUR, GBP or USD. Please indicate your preferred currency in sheet A, and ensure the bank account provided is able to receive funds in this currency. The equivalent in your chosen currency will be automatically calculated in sheets B and C. </t>
    </r>
  </si>
  <si>
    <r>
      <t xml:space="preserve">We have already created formulae and automatically filled-in cells; </t>
    </r>
    <r>
      <rPr>
        <b/>
        <sz val="11"/>
        <color indexed="10"/>
        <rFont val="Cambria"/>
        <family val="1"/>
      </rPr>
      <t>please therefore only fill in the cells highlighted in green</t>
    </r>
    <r>
      <rPr>
        <sz val="11"/>
        <rFont val="Cambria"/>
        <family val="1"/>
      </rPr>
      <t xml:space="preserve">. If additional calculations between cells (i.e. summations and multiplications, etc.) are necessary, please use formulae. Add additional budget lines where necessary, and delete item lines which are not used. </t>
    </r>
    <r>
      <rPr>
        <b/>
        <sz val="11"/>
        <rFont val="Cambria"/>
        <family val="1"/>
      </rPr>
      <t>Please do not leave cells blank. Either remove them or insert zero when the value is zero.</t>
    </r>
  </si>
  <si>
    <r>
      <t xml:space="preserve">All sections are mandatory; </t>
    </r>
    <r>
      <rPr>
        <b/>
        <sz val="11"/>
        <rFont val="Cambria"/>
        <family val="1"/>
      </rPr>
      <t>please start in order as the repeating fields will be automatically copied</t>
    </r>
    <r>
      <rPr>
        <sz val="11"/>
        <rFont val="Cambria"/>
        <family val="1"/>
      </rPr>
      <t xml:space="preserve"> to other worksheets as well. </t>
    </r>
  </si>
  <si>
    <r>
      <t xml:space="preserve">Section A1: </t>
    </r>
    <r>
      <rPr>
        <sz val="11"/>
        <rFont val="Cambria"/>
        <family val="1"/>
      </rPr>
      <t xml:space="preserve">Please indicate the </t>
    </r>
    <r>
      <rPr>
        <b/>
        <sz val="11"/>
        <rFont val="Cambria"/>
        <family val="1"/>
      </rPr>
      <t>Title</t>
    </r>
    <r>
      <rPr>
        <sz val="11"/>
        <rFont val="Cambria"/>
        <family val="1"/>
      </rPr>
      <t xml:space="preserve"> of the Grant and the name of the </t>
    </r>
    <r>
      <rPr>
        <b/>
        <sz val="11"/>
        <rFont val="Cambria"/>
        <family val="1"/>
      </rPr>
      <t>Lead Applicant</t>
    </r>
    <r>
      <rPr>
        <sz val="11"/>
        <rFont val="Cambria"/>
        <family val="1"/>
      </rPr>
      <t xml:space="preserve"> (organisation) . </t>
    </r>
  </si>
  <si>
    <r>
      <t xml:space="preserve">Section A3: </t>
    </r>
    <r>
      <rPr>
        <sz val="11"/>
        <rFont val="Cambria"/>
        <family val="1"/>
      </rPr>
      <t xml:space="preserve">Please fill in all of the </t>
    </r>
    <r>
      <rPr>
        <b/>
        <sz val="11"/>
        <rFont val="Cambria"/>
        <family val="1"/>
      </rPr>
      <t>bank information</t>
    </r>
    <r>
      <rPr>
        <sz val="11"/>
        <rFont val="Cambria"/>
        <family val="1"/>
      </rPr>
      <t xml:space="preserve"> accurately, considering the currency guidelines above.</t>
    </r>
  </si>
  <si>
    <r>
      <t xml:space="preserve">Section B.1: Personnel </t>
    </r>
    <r>
      <rPr>
        <sz val="11"/>
        <rFont val="Cambria"/>
        <family val="1"/>
      </rPr>
      <t xml:space="preserve">This category is for people on your payroll. Monthly Salary Rate is defined as the normal cost of a full time person in the position for an entire month. Please fill in the number of months that the individual will be working during the grant period, and the share of their time devoted to this grant The total cost is calculated automatically. Please fill in other funding as appropriate. The share of OSF funding is calculated for you. </t>
    </r>
  </si>
  <si>
    <r>
      <t xml:space="preserve">Section B.2: Equipment and Capital Purchases: </t>
    </r>
    <r>
      <rPr>
        <sz val="11"/>
        <rFont val="Cambria"/>
        <family val="1"/>
      </rPr>
      <t>List items such as computers, general-purpose software and furniture in this section, but not items such as books, or subscriptions. The latter should be listed in section B.4.Educational, Teaching and Research Materials. Please append the model specifications (model equivalent is sufficient; you may procure a different equivalent of the model if it is more cost efficient) and quantity of each item above $500.</t>
    </r>
  </si>
  <si>
    <r>
      <t xml:space="preserve">Section B.3: Administration: </t>
    </r>
    <r>
      <rPr>
        <sz val="11"/>
        <rFont val="Cambria"/>
        <family val="1"/>
      </rPr>
      <t xml:space="preserve">This category includes general office-related expenses for performing this grant. Costs should be broken down per unit and share of the cost on the grant. Feel free to add additional subcategories on the list. All other miscellaneous expenses should be listed in Category B.8 Other. Provide a detailed description of each item in the appendix if applicable. </t>
    </r>
  </si>
  <si>
    <r>
      <t xml:space="preserve">Section B.4: Educational, Training and Research Materials: </t>
    </r>
    <r>
      <rPr>
        <sz val="11"/>
        <rFont val="Cambria"/>
        <family val="1"/>
      </rPr>
      <t xml:space="preserve">Educational materials include the purchase of books, journals, research-related software, subscriptions and other purchased materials to be used for educational or research purposes. Training materials are defined as those materials which are purchased for a specific seminar, workshop or conference related to the grant. Include an itemized list of all the production costs of these materials such as royalties, authors’ compensation, editing, printing and publication, distribution and other similar costs. If you wish, you can provide lists of these subscriptions in the appendix. </t>
    </r>
  </si>
  <si>
    <r>
      <t>Section B.6: Contracts, Consultants and Honoraria:</t>
    </r>
    <r>
      <rPr>
        <sz val="11"/>
        <rFont val="Cambria"/>
        <family val="1"/>
      </rPr>
      <t xml:space="preserve"> Please list the costs of non-payroll employees during the grant period. List items such as consultants , lecturers’ honoraria, experts, auditors, etc. Please list the unit rate (month, day, hour or lump sum) and the number of units working for the organization. Please provide the share of their time devoted to the grant, as a percentage of their contract with your organization. </t>
    </r>
  </si>
  <si>
    <r>
      <t xml:space="preserve">Section B.7: Travel: </t>
    </r>
    <r>
      <rPr>
        <sz val="11"/>
        <rFont val="Cambria"/>
        <family val="1"/>
      </rPr>
      <t>This section should contain all costs related to travel, accommodation, meals, per diems, etc. . If OSF funding is required to co-fund travel expenses, please list all planned trips including origin, destination and duration, means of travel, number of people, travel costs and lodging costs (in the appendix). If you use a per diem rate for meals and lodging, please show the rate used. Feel free to add costs for visas, per diem rates, taxis, etc.</t>
    </r>
  </si>
  <si>
    <r>
      <t xml:space="preserve">Section B.8: Other: </t>
    </r>
    <r>
      <rPr>
        <sz val="11"/>
        <rFont val="Cambria"/>
        <family val="1"/>
      </rPr>
      <t>Please list other expenses which do not fall into any of the above categories, and provide a detailed description and calculation for each item.</t>
    </r>
  </si>
  <si>
    <r>
      <t xml:space="preserve">The Budget Summary is intended to provide a clear overview of the itemized expenses listed in the previous sheet (Budget Detail). </t>
    </r>
    <r>
      <rPr>
        <b/>
        <sz val="11"/>
        <color indexed="10"/>
        <rFont val="Cambria"/>
        <family val="1"/>
      </rPr>
      <t xml:space="preserve">Please note that many of these fields are automatically populated from sheet B, so do not need to be filled out. </t>
    </r>
  </si>
  <si>
    <r>
      <t xml:space="preserve">Section C.1: Expenses. </t>
    </r>
    <r>
      <rPr>
        <sz val="11"/>
        <rFont val="Cambria"/>
        <family val="1"/>
      </rPr>
      <t xml:space="preserve">Fill in only those fields that are marked in green. Other fields in this section are populated automatically from sheet B. This section is intended to provide an overview of funds necessary to successfully complete your grant, and contextualize our support within your overall organizational budget. Please fill in the information for expected expenses (budgeted for the grant period) for each budget category in which you are requesting support, and in the TOTAL USD cell please insert the overall organizational budget (not only the sum of the categories above). This will enable us to assess the share of this grant on the overall organizational budget. The design of the template allows for all other amounts in this section to be directly copied from the detailed budget sheet. </t>
    </r>
  </si>
  <si>
    <r>
      <t xml:space="preserve">Section C.2: Sources of Funding: </t>
    </r>
    <r>
      <rPr>
        <sz val="11"/>
        <rFont val="Cambria"/>
        <family val="1"/>
      </rPr>
      <t>Under the column ‘Sources’ please list each institution/funding source which will contribute to the grant (or overhead costs which are shared with this grant) during the entire period, including funding secured from other OSF entities. The 'Total Funding' section should not be less than the total amount required to complete the grant - i.e. the Total Expenses column from the C.1.Expenses section has to match the total from the C.2.Sources of Funding section. Please indicate which of these funding sources are ‘requested’ and which are already ‘granted’ by other donors.</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</si>
</sst>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m/d/yyyy;@"/>
    <numFmt numFmtId="189" formatCode="&quot;$&quot;#,##0"/>
    <numFmt numFmtId="190" formatCode="&quot;$&quot;#,##0.0_);\(&quot;$&quot;#,##0.0\)"/>
    <numFmt numFmtId="191" formatCode="[$-809]dd\ mmmm\ yyyy"/>
    <numFmt numFmtId="192" formatCode="#,##0.0"/>
  </numFmts>
  <fonts count="48">
    <font>
      <sz val="10"/>
      <name val="Arial"/>
      <family val="0"/>
    </font>
    <font>
      <b/>
      <sz val="10"/>
      <name val="Arial"/>
      <family val="0"/>
    </font>
    <font>
      <i/>
      <sz val="10"/>
      <name val="Arial"/>
      <family val="0"/>
    </font>
    <font>
      <b/>
      <i/>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8"/>
      <name val="Tahoma"/>
      <family val="2"/>
    </font>
    <font>
      <b/>
      <sz val="11"/>
      <name val="Cambria"/>
      <family val="1"/>
    </font>
    <font>
      <sz val="11"/>
      <name val="Cambria"/>
      <family val="1"/>
    </font>
    <font>
      <b/>
      <sz val="11"/>
      <color indexed="10"/>
      <name val="Cambria"/>
      <family val="1"/>
    </font>
    <font>
      <sz val="11"/>
      <name val="Calibri"/>
      <family val="2"/>
    </font>
    <font>
      <sz val="10"/>
      <name val="Cambria"/>
      <family val="1"/>
    </font>
    <font>
      <sz val="10"/>
      <color indexed="8"/>
      <name val="Cambria"/>
      <family val="1"/>
    </font>
    <font>
      <b/>
      <sz val="10"/>
      <color indexed="8"/>
      <name val="Cambria"/>
      <family val="1"/>
    </font>
    <font>
      <i/>
      <sz val="10"/>
      <color indexed="8"/>
      <name val="Cambria"/>
      <family val="1"/>
    </font>
    <font>
      <b/>
      <u val="single"/>
      <sz val="10"/>
      <color indexed="8"/>
      <name val="Cambria"/>
      <family val="1"/>
    </font>
    <font>
      <b/>
      <sz val="10"/>
      <name val="Cambria"/>
      <family val="1"/>
    </font>
    <font>
      <sz val="10"/>
      <color indexed="10"/>
      <name val="Cambria"/>
      <family val="1"/>
    </font>
    <font>
      <sz val="10"/>
      <color indexed="55"/>
      <name val="Cambria"/>
      <family val="1"/>
    </font>
    <font>
      <i/>
      <sz val="10"/>
      <color indexed="55"/>
      <name val="Cambria"/>
      <family val="1"/>
    </font>
    <font>
      <u val="single"/>
      <sz val="10"/>
      <name val="Cambria"/>
      <family val="1"/>
    </font>
    <font>
      <u val="single"/>
      <sz val="10"/>
      <color indexed="12"/>
      <name val="Cambria"/>
      <family val="1"/>
    </font>
    <font>
      <b/>
      <sz val="10"/>
      <color indexed="10"/>
      <name val="Cambria"/>
      <family val="1"/>
    </font>
    <font>
      <sz val="10"/>
      <color theme="1"/>
      <name val="Cambria"/>
      <family val="1"/>
    </font>
    <font>
      <b/>
      <sz val="10"/>
      <color theme="1"/>
      <name val="Cambria"/>
      <family val="1"/>
    </font>
    <font>
      <i/>
      <sz val="10"/>
      <color theme="1"/>
      <name val="Cambria"/>
      <family val="1"/>
    </font>
    <font>
      <b/>
      <u val="single"/>
      <sz val="10"/>
      <color theme="1"/>
      <name val="Cambria"/>
      <family val="1"/>
    </font>
    <font>
      <b/>
      <sz val="10"/>
      <color rgb="FFFF0000"/>
      <name val="Cambria"/>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theme="0" tint="-0.1499900072813034"/>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color indexed="63"/>
      </left>
      <right style="medium"/>
      <top style="medium"/>
      <bottom style="mediu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style="medium"/>
      <top style="thin"/>
      <bottom style="medium"/>
    </border>
    <border>
      <left>
        <color indexed="63"/>
      </left>
      <right>
        <color indexed="63"/>
      </right>
      <top style="medium"/>
      <bottom style="thin"/>
    </border>
    <border>
      <left style="thin"/>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medium"/>
    </border>
    <border>
      <left style="thin"/>
      <right style="thin"/>
      <top style="medium"/>
      <bottom style="double"/>
    </border>
    <border>
      <left>
        <color indexed="63"/>
      </left>
      <right style="thin"/>
      <top style="medium"/>
      <bottom style="double"/>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46">
    <xf numFmtId="0" fontId="0" fillId="0" borderId="0" xfId="0" applyAlignment="1">
      <alignment/>
    </xf>
    <xf numFmtId="0" fontId="30" fillId="0" borderId="0" xfId="0" applyFont="1" applyFill="1" applyAlignment="1">
      <alignment/>
    </xf>
    <xf numFmtId="0" fontId="26" fillId="0" borderId="0" xfId="0" applyFont="1" applyAlignment="1">
      <alignment horizontal="center" wrapText="1"/>
    </xf>
    <xf numFmtId="0" fontId="26" fillId="0" borderId="0" xfId="0" applyFont="1" applyAlignment="1">
      <alignment/>
    </xf>
    <xf numFmtId="0" fontId="26" fillId="24" borderId="10" xfId="0" applyFont="1" applyFill="1" applyBorder="1" applyAlignment="1">
      <alignment horizontal="left" vertical="top" wrapText="1"/>
    </xf>
    <xf numFmtId="0" fontId="27" fillId="0" borderId="11" xfId="0" applyNumberFormat="1" applyFont="1" applyBorder="1" applyAlignment="1">
      <alignment horizontal="left" wrapText="1"/>
    </xf>
    <xf numFmtId="0" fontId="27" fillId="0" borderId="0" xfId="0" applyFont="1" applyAlignment="1">
      <alignment/>
    </xf>
    <xf numFmtId="0" fontId="27" fillId="0" borderId="12" xfId="0" applyNumberFormat="1" applyFont="1" applyBorder="1" applyAlignment="1">
      <alignment horizontal="left" wrapText="1"/>
    </xf>
    <xf numFmtId="0" fontId="26" fillId="24" borderId="10" xfId="0" applyNumberFormat="1" applyFont="1" applyFill="1" applyBorder="1" applyAlignment="1">
      <alignment horizontal="left" vertical="top" wrapText="1"/>
    </xf>
    <xf numFmtId="0" fontId="27" fillId="0" borderId="10" xfId="0" applyNumberFormat="1" applyFont="1" applyBorder="1" applyAlignment="1">
      <alignment wrapText="1"/>
    </xf>
    <xf numFmtId="0" fontId="27" fillId="0" borderId="11" xfId="0" applyFont="1" applyBorder="1" applyAlignment="1">
      <alignment wrapText="1"/>
    </xf>
    <xf numFmtId="0" fontId="26" fillId="0" borderId="13" xfId="0" applyFont="1" applyBorder="1" applyAlignment="1">
      <alignment wrapText="1"/>
    </xf>
    <xf numFmtId="0" fontId="26" fillId="0" borderId="12" xfId="0" applyFont="1" applyBorder="1" applyAlignment="1">
      <alignment wrapText="1"/>
    </xf>
    <xf numFmtId="0" fontId="27" fillId="0" borderId="0" xfId="0" applyFont="1" applyAlignment="1">
      <alignment wrapText="1"/>
    </xf>
    <xf numFmtId="0" fontId="26" fillId="24" borderId="11" xfId="0" applyFont="1" applyFill="1" applyBorder="1" applyAlignment="1">
      <alignment wrapText="1"/>
    </xf>
    <xf numFmtId="0" fontId="27" fillId="0" borderId="14" xfId="0" applyFont="1" applyBorder="1" applyAlignment="1">
      <alignment wrapText="1"/>
    </xf>
    <xf numFmtId="0" fontId="26" fillId="0" borderId="14" xfId="0" applyFont="1" applyBorder="1" applyAlignment="1">
      <alignment wrapText="1"/>
    </xf>
    <xf numFmtId="0" fontId="26" fillId="0" borderId="15" xfId="0" applyFont="1" applyBorder="1" applyAlignment="1">
      <alignment wrapText="1"/>
    </xf>
    <xf numFmtId="0" fontId="26" fillId="24" borderId="0" xfId="0" applyFont="1" applyFill="1" applyAlignment="1">
      <alignment wrapText="1"/>
    </xf>
    <xf numFmtId="0" fontId="27" fillId="0" borderId="10" xfId="0" applyFont="1" applyBorder="1" applyAlignment="1">
      <alignment wrapText="1"/>
    </xf>
    <xf numFmtId="0" fontId="26" fillId="0" borderId="10" xfId="0" applyFont="1" applyBorder="1" applyAlignment="1">
      <alignment wrapText="1"/>
    </xf>
    <xf numFmtId="0" fontId="26" fillId="0" borderId="0" xfId="0" applyFont="1" applyAlignment="1">
      <alignment wrapText="1"/>
    </xf>
    <xf numFmtId="0" fontId="27" fillId="0" borderId="0" xfId="0" applyNumberFormat="1" applyFont="1" applyAlignment="1">
      <alignment wrapText="1"/>
    </xf>
    <xf numFmtId="0" fontId="42" fillId="0" borderId="0" xfId="0" applyFont="1" applyBorder="1" applyAlignment="1">
      <alignment/>
    </xf>
    <xf numFmtId="0" fontId="42" fillId="0" borderId="0" xfId="0" applyFont="1" applyAlignment="1">
      <alignment/>
    </xf>
    <xf numFmtId="0" fontId="42" fillId="0" borderId="0" xfId="0" applyFont="1" applyFill="1" applyBorder="1" applyAlignment="1">
      <alignment/>
    </xf>
    <xf numFmtId="5" fontId="42" fillId="0" borderId="0" xfId="0" applyNumberFormat="1" applyFont="1" applyFill="1" applyBorder="1" applyAlignment="1">
      <alignment horizontal="right"/>
    </xf>
    <xf numFmtId="0" fontId="43" fillId="0" borderId="0" xfId="0" applyFont="1" applyFill="1" applyBorder="1" applyAlignment="1">
      <alignment/>
    </xf>
    <xf numFmtId="14" fontId="44" fillId="0" borderId="0" xfId="0" applyNumberFormat="1" applyFont="1" applyBorder="1" applyAlignment="1">
      <alignment wrapText="1"/>
    </xf>
    <xf numFmtId="0" fontId="43" fillId="0" borderId="0" xfId="0" applyFont="1" applyFill="1" applyBorder="1" applyAlignment="1">
      <alignment horizontal="left"/>
    </xf>
    <xf numFmtId="0" fontId="45" fillId="0" borderId="0" xfId="0" applyFont="1" applyFill="1" applyBorder="1" applyAlignment="1">
      <alignment horizontal="center"/>
    </xf>
    <xf numFmtId="0" fontId="43" fillId="0" borderId="0" xfId="0" applyFont="1" applyAlignment="1">
      <alignment/>
    </xf>
    <xf numFmtId="14" fontId="42" fillId="0" borderId="10" xfId="0" applyNumberFormat="1" applyFont="1" applyBorder="1" applyAlignment="1">
      <alignment wrapText="1"/>
    </xf>
    <xf numFmtId="0" fontId="43" fillId="0" borderId="16" xfId="0" applyNumberFormat="1" applyFont="1" applyBorder="1" applyAlignment="1">
      <alignment/>
    </xf>
    <xf numFmtId="0" fontId="42" fillId="0" borderId="0" xfId="0" applyFont="1" applyFill="1" applyAlignment="1">
      <alignment/>
    </xf>
    <xf numFmtId="14" fontId="42" fillId="0" borderId="10" xfId="0" applyNumberFormat="1" applyFont="1" applyBorder="1" applyAlignment="1">
      <alignment/>
    </xf>
    <xf numFmtId="14" fontId="44" fillId="0" borderId="0" xfId="0" applyNumberFormat="1" applyFont="1" applyBorder="1" applyAlignment="1">
      <alignment horizontal="right" wrapText="1"/>
    </xf>
    <xf numFmtId="0" fontId="42" fillId="0" borderId="0" xfId="0" applyFont="1" applyAlignment="1">
      <alignment horizontal="right"/>
    </xf>
    <xf numFmtId="0" fontId="42" fillId="0" borderId="0" xfId="0" applyFont="1" applyFill="1" applyBorder="1" applyAlignment="1">
      <alignment horizontal="center" vertical="center"/>
    </xf>
    <xf numFmtId="0" fontId="43" fillId="0" borderId="17" xfId="0" applyFont="1" applyFill="1" applyBorder="1" applyAlignment="1">
      <alignment/>
    </xf>
    <xf numFmtId="0" fontId="43" fillId="7" borderId="18" xfId="0" applyFont="1" applyFill="1" applyBorder="1" applyAlignment="1">
      <alignment horizontal="center" vertical="center" wrapText="1"/>
    </xf>
    <xf numFmtId="0" fontId="43" fillId="7" borderId="19" xfId="0" applyFont="1" applyFill="1" applyBorder="1" applyAlignment="1">
      <alignment horizontal="center" vertical="center" wrapText="1"/>
    </xf>
    <xf numFmtId="5" fontId="43" fillId="7" borderId="20" xfId="0" applyNumberFormat="1" applyFont="1" applyFill="1" applyBorder="1" applyAlignment="1">
      <alignment horizontal="center" vertical="center" wrapText="1"/>
    </xf>
    <xf numFmtId="5" fontId="43" fillId="7" borderId="21" xfId="0" applyNumberFormat="1" applyFont="1" applyFill="1" applyBorder="1" applyAlignment="1">
      <alignment horizontal="center" vertical="center" wrapText="1" shrinkToFit="1"/>
    </xf>
    <xf numFmtId="5" fontId="43" fillId="7" borderId="19" xfId="0" applyNumberFormat="1" applyFont="1" applyFill="1" applyBorder="1" applyAlignment="1">
      <alignment horizontal="center" vertical="center" wrapText="1" shrinkToFit="1"/>
    </xf>
    <xf numFmtId="43" fontId="43" fillId="7" borderId="20" xfId="42" applyFont="1" applyFill="1" applyBorder="1" applyAlignment="1">
      <alignment horizontal="center" vertical="center" wrapText="1" shrinkToFit="1"/>
    </xf>
    <xf numFmtId="0" fontId="42" fillId="0" borderId="22" xfId="0" applyFont="1" applyFill="1" applyBorder="1" applyAlignment="1">
      <alignment/>
    </xf>
    <xf numFmtId="5" fontId="42" fillId="0" borderId="23" xfId="0" applyNumberFormat="1" applyFont="1" applyFill="1" applyBorder="1" applyAlignment="1">
      <alignment/>
    </xf>
    <xf numFmtId="5" fontId="42" fillId="0" borderId="24" xfId="0" applyNumberFormat="1" applyFont="1" applyFill="1" applyBorder="1" applyAlignment="1">
      <alignment horizontal="right"/>
    </xf>
    <xf numFmtId="5" fontId="42" fillId="0" borderId="25" xfId="0" applyNumberFormat="1" applyFont="1" applyFill="1" applyBorder="1" applyAlignment="1">
      <alignment horizontal="right"/>
    </xf>
    <xf numFmtId="189" fontId="42" fillId="4" borderId="26" xfId="0" applyNumberFormat="1" applyFont="1" applyFill="1" applyBorder="1" applyAlignment="1" applyProtection="1">
      <alignment/>
      <protection locked="0"/>
    </xf>
    <xf numFmtId="10" fontId="42" fillId="0" borderId="24" xfId="0" applyNumberFormat="1" applyFont="1" applyFill="1" applyBorder="1" applyAlignment="1">
      <alignment/>
    </xf>
    <xf numFmtId="10" fontId="42" fillId="0" borderId="25" xfId="0" applyNumberFormat="1" applyFont="1" applyFill="1" applyBorder="1" applyAlignment="1">
      <alignment/>
    </xf>
    <xf numFmtId="0" fontId="43" fillId="7" borderId="27" xfId="0" applyFont="1" applyFill="1" applyBorder="1" applyAlignment="1">
      <alignment horizontal="center"/>
    </xf>
    <xf numFmtId="5" fontId="43" fillId="25" borderId="28" xfId="0" applyNumberFormat="1" applyFont="1" applyFill="1" applyBorder="1" applyAlignment="1">
      <alignment/>
    </xf>
    <xf numFmtId="189" fontId="42" fillId="25" borderId="26" xfId="0" applyNumberFormat="1" applyFont="1" applyFill="1" applyBorder="1" applyAlignment="1" applyProtection="1">
      <alignment/>
      <protection locked="0"/>
    </xf>
    <xf numFmtId="10" fontId="43" fillId="25" borderId="29" xfId="0" applyNumberFormat="1" applyFont="1" applyFill="1" applyBorder="1" applyAlignment="1">
      <alignment/>
    </xf>
    <xf numFmtId="10" fontId="43" fillId="25" borderId="25" xfId="0" applyNumberFormat="1" applyFont="1" applyFill="1" applyBorder="1" applyAlignment="1">
      <alignment/>
    </xf>
    <xf numFmtId="5" fontId="42" fillId="0" borderId="0" xfId="0" applyNumberFormat="1" applyFont="1" applyFill="1" applyBorder="1" applyAlignment="1">
      <alignment/>
    </xf>
    <xf numFmtId="0" fontId="43" fillId="7" borderId="18" xfId="0" applyFont="1" applyFill="1" applyBorder="1" applyAlignment="1">
      <alignment/>
    </xf>
    <xf numFmtId="0" fontId="43" fillId="7" borderId="19" xfId="0" applyFont="1" applyFill="1" applyBorder="1" applyAlignment="1">
      <alignment horizontal="center" wrapText="1"/>
    </xf>
    <xf numFmtId="5" fontId="43" fillId="7" borderId="19" xfId="0" applyNumberFormat="1" applyFont="1" applyFill="1" applyBorder="1" applyAlignment="1">
      <alignment horizontal="center" wrapText="1"/>
    </xf>
    <xf numFmtId="0" fontId="42" fillId="0" borderId="23" xfId="0" applyFont="1" applyFill="1" applyBorder="1" applyAlignment="1" applyProtection="1">
      <alignment/>
      <protection/>
    </xf>
    <xf numFmtId="0" fontId="43" fillId="0" borderId="24" xfId="0" applyFont="1" applyFill="1" applyBorder="1" applyAlignment="1" applyProtection="1">
      <alignment horizontal="center"/>
      <protection locked="0"/>
    </xf>
    <xf numFmtId="5" fontId="43" fillId="0" borderId="24" xfId="0" applyNumberFormat="1" applyFont="1" applyFill="1" applyBorder="1" applyAlignment="1" applyProtection="1">
      <alignment horizontal="center"/>
      <protection locked="0"/>
    </xf>
    <xf numFmtId="0" fontId="43" fillId="4" borderId="23" xfId="0" applyFont="1" applyFill="1" applyBorder="1" applyAlignment="1" applyProtection="1">
      <alignment/>
      <protection locked="0"/>
    </xf>
    <xf numFmtId="0" fontId="43" fillId="4" borderId="30" xfId="0" applyFont="1" applyFill="1" applyBorder="1" applyAlignment="1" applyProtection="1">
      <alignment horizontal="center"/>
      <protection locked="0"/>
    </xf>
    <xf numFmtId="5" fontId="43" fillId="4" borderId="30" xfId="0" applyNumberFormat="1" applyFont="1" applyFill="1" applyBorder="1" applyAlignment="1" applyProtection="1">
      <alignment horizontal="center"/>
      <protection locked="0"/>
    </xf>
    <xf numFmtId="0" fontId="42" fillId="0" borderId="22" xfId="0" applyFont="1" applyFill="1" applyBorder="1" applyAlignment="1" applyProtection="1">
      <alignment/>
      <protection/>
    </xf>
    <xf numFmtId="0" fontId="43" fillId="0" borderId="31" xfId="0" applyFont="1" applyFill="1" applyBorder="1" applyAlignment="1" applyProtection="1">
      <alignment horizontal="center"/>
      <protection locked="0"/>
    </xf>
    <xf numFmtId="0" fontId="43" fillId="0" borderId="32" xfId="0" applyFont="1" applyFill="1" applyBorder="1" applyAlignment="1" applyProtection="1">
      <alignment horizontal="center"/>
      <protection locked="0"/>
    </xf>
    <xf numFmtId="5" fontId="43" fillId="0" borderId="32" xfId="0" applyNumberFormat="1" applyFont="1" applyFill="1" applyBorder="1" applyAlignment="1" applyProtection="1">
      <alignment horizontal="center"/>
      <protection locked="0"/>
    </xf>
    <xf numFmtId="0" fontId="43" fillId="4" borderId="33" xfId="0" applyFont="1" applyFill="1" applyBorder="1" applyAlignment="1" applyProtection="1">
      <alignment horizontal="center"/>
      <protection locked="0"/>
    </xf>
    <xf numFmtId="5" fontId="43" fillId="4" borderId="33" xfId="0" applyNumberFormat="1" applyFont="1" applyFill="1" applyBorder="1" applyAlignment="1" applyProtection="1">
      <alignment horizontal="center"/>
      <protection locked="0"/>
    </xf>
    <xf numFmtId="0" fontId="42" fillId="4" borderId="23" xfId="0" applyFont="1" applyFill="1" applyBorder="1" applyAlignment="1" applyProtection="1">
      <alignment/>
      <protection locked="0"/>
    </xf>
    <xf numFmtId="5" fontId="42" fillId="4" borderId="30" xfId="0" applyNumberFormat="1" applyFont="1" applyFill="1" applyBorder="1" applyAlignment="1" applyProtection="1">
      <alignment horizontal="right"/>
      <protection locked="0"/>
    </xf>
    <xf numFmtId="14" fontId="42" fillId="4" borderId="30" xfId="0" applyNumberFormat="1" applyFont="1" applyFill="1" applyBorder="1" applyAlignment="1" applyProtection="1">
      <alignment horizontal="right"/>
      <protection locked="0"/>
    </xf>
    <xf numFmtId="0" fontId="42" fillId="0" borderId="22" xfId="0" applyFont="1" applyFill="1" applyBorder="1" applyAlignment="1" applyProtection="1">
      <alignment wrapText="1"/>
      <protection/>
    </xf>
    <xf numFmtId="5" fontId="42" fillId="0" borderId="31" xfId="0" applyNumberFormat="1" applyFont="1" applyFill="1" applyBorder="1" applyAlignment="1" applyProtection="1">
      <alignment horizontal="right"/>
      <protection locked="0"/>
    </xf>
    <xf numFmtId="5" fontId="42" fillId="0" borderId="32" xfId="0" applyNumberFormat="1" applyFont="1" applyFill="1" applyBorder="1" applyAlignment="1" applyProtection="1">
      <alignment horizontal="right"/>
      <protection locked="0"/>
    </xf>
    <xf numFmtId="14" fontId="42" fillId="0" borderId="32" xfId="0" applyNumberFormat="1" applyFont="1" applyFill="1" applyBorder="1" applyAlignment="1" applyProtection="1">
      <alignment horizontal="right"/>
      <protection locked="0"/>
    </xf>
    <xf numFmtId="5" fontId="42" fillId="4" borderId="33" xfId="0" applyNumberFormat="1" applyFont="1" applyFill="1" applyBorder="1" applyAlignment="1" applyProtection="1">
      <alignment horizontal="right"/>
      <protection locked="0"/>
    </xf>
    <xf numFmtId="14" fontId="43" fillId="4" borderId="33" xfId="0" applyNumberFormat="1" applyFont="1" applyFill="1" applyBorder="1" applyAlignment="1" applyProtection="1">
      <alignment horizontal="right"/>
      <protection locked="0"/>
    </xf>
    <xf numFmtId="5" fontId="42" fillId="4" borderId="24" xfId="0" applyNumberFormat="1" applyFont="1" applyFill="1" applyBorder="1" applyAlignment="1" applyProtection="1">
      <alignment horizontal="right"/>
      <protection locked="0"/>
    </xf>
    <xf numFmtId="14" fontId="43" fillId="4" borderId="24" xfId="0" applyNumberFormat="1" applyFont="1" applyFill="1" applyBorder="1" applyAlignment="1" applyProtection="1">
      <alignment horizontal="right"/>
      <protection locked="0"/>
    </xf>
    <xf numFmtId="0" fontId="42" fillId="0" borderId="22" xfId="0" applyFont="1" applyFill="1" applyBorder="1" applyAlignment="1" applyProtection="1">
      <alignment/>
      <protection locked="0"/>
    </xf>
    <xf numFmtId="5" fontId="42" fillId="0" borderId="0" xfId="0" applyNumberFormat="1" applyFont="1" applyFill="1" applyBorder="1" applyAlignment="1" applyProtection="1">
      <alignment horizontal="right"/>
      <protection locked="0"/>
    </xf>
    <xf numFmtId="14" fontId="43" fillId="0" borderId="0" xfId="0" applyNumberFormat="1" applyFont="1" applyFill="1" applyBorder="1" applyAlignment="1" applyProtection="1">
      <alignment horizontal="right"/>
      <protection locked="0"/>
    </xf>
    <xf numFmtId="0" fontId="42" fillId="0" borderId="0" xfId="0" applyFont="1" applyFill="1" applyBorder="1" applyAlignment="1" applyProtection="1">
      <alignment horizontal="center"/>
      <protection locked="0"/>
    </xf>
    <xf numFmtId="0" fontId="42" fillId="0" borderId="34" xfId="0" applyFont="1" applyFill="1" applyBorder="1" applyAlignment="1" applyProtection="1">
      <alignment horizontal="center"/>
      <protection locked="0"/>
    </xf>
    <xf numFmtId="5" fontId="42" fillId="4" borderId="24" xfId="0" applyNumberFormat="1" applyFont="1" applyFill="1" applyBorder="1" applyAlignment="1" applyProtection="1" quotePrefix="1">
      <alignment horizontal="right"/>
      <protection locked="0"/>
    </xf>
    <xf numFmtId="14" fontId="42" fillId="4" borderId="24" xfId="0" applyNumberFormat="1" applyFont="1" applyFill="1" applyBorder="1" applyAlignment="1" applyProtection="1">
      <alignment horizontal="right"/>
      <protection locked="0"/>
    </xf>
    <xf numFmtId="0" fontId="43" fillId="7" borderId="28" xfId="0" applyFont="1" applyFill="1" applyBorder="1" applyAlignment="1">
      <alignment horizontal="center"/>
    </xf>
    <xf numFmtId="5" fontId="42" fillId="0" borderId="29" xfId="0" applyNumberFormat="1" applyFont="1" applyFill="1" applyBorder="1" applyAlignment="1">
      <alignment/>
    </xf>
    <xf numFmtId="9" fontId="42" fillId="0" borderId="35" xfId="0" applyNumberFormat="1" applyFont="1" applyFill="1" applyBorder="1" applyAlignment="1">
      <alignment/>
    </xf>
    <xf numFmtId="5" fontId="42" fillId="0" borderId="36" xfId="0" applyNumberFormat="1" applyFont="1" applyFill="1" applyBorder="1" applyAlignment="1">
      <alignment/>
    </xf>
    <xf numFmtId="5" fontId="42" fillId="0" borderId="37" xfId="0" applyNumberFormat="1" applyFont="1" applyFill="1" applyBorder="1" applyAlignment="1">
      <alignment/>
    </xf>
    <xf numFmtId="0" fontId="42" fillId="0" borderId="0" xfId="0" applyFont="1" applyFill="1" applyBorder="1" applyAlignment="1">
      <alignment horizontal="left"/>
    </xf>
    <xf numFmtId="0" fontId="42" fillId="0" borderId="0" xfId="0" applyFont="1" applyFill="1" applyBorder="1" applyAlignment="1">
      <alignment horizontal="centerContinuous"/>
    </xf>
    <xf numFmtId="0" fontId="42" fillId="0" borderId="0" xfId="0" applyFont="1" applyFill="1" applyBorder="1" applyAlignment="1" quotePrefix="1">
      <alignment horizontal="centerContinuous"/>
    </xf>
    <xf numFmtId="5" fontId="42" fillId="0" borderId="0" xfId="0" applyNumberFormat="1" applyFont="1" applyFill="1" applyBorder="1" applyAlignment="1">
      <alignment horizontal="centerContinuous"/>
    </xf>
    <xf numFmtId="0" fontId="42" fillId="0" borderId="0" xfId="0" applyFont="1" applyFill="1" applyBorder="1" applyAlignment="1" quotePrefix="1">
      <alignment horizontal="left"/>
    </xf>
    <xf numFmtId="5" fontId="42" fillId="0" borderId="0" xfId="0" applyNumberFormat="1" applyFont="1" applyAlignment="1">
      <alignment horizontal="right"/>
    </xf>
    <xf numFmtId="0" fontId="43" fillId="0" borderId="0" xfId="0" applyFont="1" applyFill="1" applyBorder="1" applyAlignment="1">
      <alignment horizontal="centerContinuous"/>
    </xf>
    <xf numFmtId="0" fontId="42" fillId="0" borderId="0" xfId="0" applyFont="1" applyAlignment="1">
      <alignment wrapText="1"/>
    </xf>
    <xf numFmtId="0" fontId="35" fillId="25" borderId="18" xfId="0" applyFont="1" applyFill="1" applyBorder="1" applyAlignment="1">
      <alignment wrapText="1"/>
    </xf>
    <xf numFmtId="0" fontId="35" fillId="25" borderId="19" xfId="0" applyFont="1" applyFill="1" applyBorder="1" applyAlignment="1">
      <alignment horizontal="center" vertical="center" wrapText="1"/>
    </xf>
    <xf numFmtId="5" fontId="35" fillId="25" borderId="19" xfId="0" applyNumberFormat="1"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42" fillId="0" borderId="0" xfId="0" applyFont="1" applyFill="1" applyBorder="1" applyAlignment="1">
      <alignment wrapText="1"/>
    </xf>
    <xf numFmtId="5" fontId="42" fillId="4" borderId="24" xfId="0" applyNumberFormat="1" applyFont="1" applyFill="1" applyBorder="1" applyAlignment="1" applyProtection="1">
      <alignment/>
      <protection locked="0"/>
    </xf>
    <xf numFmtId="0" fontId="42" fillId="4" borderId="24" xfId="0" applyFont="1" applyFill="1" applyBorder="1" applyAlignment="1" applyProtection="1">
      <alignment/>
      <protection locked="0"/>
    </xf>
    <xf numFmtId="9" fontId="42" fillId="4" borderId="24" xfId="0" applyNumberFormat="1" applyFont="1" applyFill="1" applyBorder="1" applyAlignment="1" applyProtection="1">
      <alignment horizontal="right"/>
      <protection locked="0"/>
    </xf>
    <xf numFmtId="190" fontId="42" fillId="0" borderId="24" xfId="0" applyNumberFormat="1" applyFont="1" applyFill="1" applyBorder="1" applyAlignment="1">
      <alignment/>
    </xf>
    <xf numFmtId="190" fontId="42" fillId="4" borderId="24" xfId="0" applyNumberFormat="1" applyFont="1" applyFill="1" applyBorder="1" applyAlignment="1" applyProtection="1">
      <alignment/>
      <protection locked="0"/>
    </xf>
    <xf numFmtId="190" fontId="42" fillId="0" borderId="31" xfId="0" applyNumberFormat="1" applyFont="1" applyFill="1" applyBorder="1" applyAlignment="1" applyProtection="1">
      <alignment/>
      <protection/>
    </xf>
    <xf numFmtId="4" fontId="42" fillId="0" borderId="25" xfId="0" applyNumberFormat="1" applyFont="1" applyFill="1" applyBorder="1" applyAlignment="1">
      <alignment/>
    </xf>
    <xf numFmtId="190" fontId="30" fillId="25" borderId="24" xfId="0" applyNumberFormat="1" applyFont="1" applyFill="1" applyBorder="1" applyAlignment="1">
      <alignment/>
    </xf>
    <xf numFmtId="190" fontId="30" fillId="25" borderId="31" xfId="0" applyNumberFormat="1" applyFont="1" applyFill="1" applyBorder="1" applyAlignment="1" applyProtection="1">
      <alignment/>
      <protection/>
    </xf>
    <xf numFmtId="4" fontId="30" fillId="25" borderId="25" xfId="0" applyNumberFormat="1" applyFont="1" applyFill="1" applyBorder="1" applyAlignment="1">
      <alignment/>
    </xf>
    <xf numFmtId="0" fontId="43" fillId="0" borderId="38" xfId="0" applyFont="1" applyFill="1" applyBorder="1" applyAlignment="1">
      <alignment/>
    </xf>
    <xf numFmtId="190" fontId="30" fillId="25" borderId="29" xfId="0" applyNumberFormat="1" applyFont="1" applyFill="1" applyBorder="1" applyAlignment="1">
      <alignment/>
    </xf>
    <xf numFmtId="190" fontId="30" fillId="25" borderId="35" xfId="0" applyNumberFormat="1" applyFont="1" applyFill="1" applyBorder="1" applyAlignment="1" applyProtection="1">
      <alignment/>
      <protection/>
    </xf>
    <xf numFmtId="4" fontId="30" fillId="25" borderId="39" xfId="0" applyNumberFormat="1" applyFont="1" applyFill="1" applyBorder="1" applyAlignment="1">
      <alignment/>
    </xf>
    <xf numFmtId="0" fontId="35" fillId="25" borderId="17" xfId="0" applyFont="1" applyFill="1" applyBorder="1" applyAlignment="1">
      <alignment horizontal="left" wrapText="1"/>
    </xf>
    <xf numFmtId="0" fontId="35" fillId="25" borderId="40" xfId="0" applyFont="1" applyFill="1" applyBorder="1" applyAlignment="1">
      <alignment horizontal="center" wrapText="1"/>
    </xf>
    <xf numFmtId="0" fontId="35" fillId="25" borderId="41" xfId="0" applyFont="1" applyFill="1" applyBorder="1" applyAlignment="1">
      <alignment horizontal="center" vertical="center" wrapText="1"/>
    </xf>
    <xf numFmtId="0" fontId="42" fillId="4" borderId="38" xfId="0" applyFont="1" applyFill="1" applyBorder="1" applyAlignment="1" applyProtection="1">
      <alignment/>
      <protection locked="0"/>
    </xf>
    <xf numFmtId="0" fontId="42" fillId="4" borderId="42" xfId="0" applyFont="1" applyFill="1" applyBorder="1" applyAlignment="1" applyProtection="1">
      <alignment/>
      <protection locked="0"/>
    </xf>
    <xf numFmtId="189" fontId="42" fillId="4" borderId="24" xfId="0" applyNumberFormat="1" applyFont="1" applyFill="1" applyBorder="1" applyAlignment="1" applyProtection="1">
      <alignment horizontal="center"/>
      <protection locked="0"/>
    </xf>
    <xf numFmtId="0" fontId="42" fillId="4" borderId="43" xfId="0" applyNumberFormat="1" applyFont="1" applyFill="1" applyBorder="1" applyAlignment="1" applyProtection="1">
      <alignment horizontal="right"/>
      <protection locked="0"/>
    </xf>
    <xf numFmtId="190" fontId="42" fillId="0" borderId="43" xfId="0" applyNumberFormat="1" applyFont="1" applyFill="1" applyBorder="1" applyAlignment="1">
      <alignment/>
    </xf>
    <xf numFmtId="190" fontId="42" fillId="4" borderId="43" xfId="0" applyNumberFormat="1" applyFont="1" applyFill="1" applyBorder="1" applyAlignment="1" applyProtection="1">
      <alignment/>
      <protection locked="0"/>
    </xf>
    <xf numFmtId="190" fontId="42" fillId="0" borderId="42" xfId="0" applyNumberFormat="1" applyFont="1" applyFill="1" applyBorder="1" applyAlignment="1" applyProtection="1">
      <alignment/>
      <protection/>
    </xf>
    <xf numFmtId="190" fontId="30" fillId="25" borderId="44" xfId="0" applyNumberFormat="1" applyFont="1" applyFill="1" applyBorder="1" applyAlignment="1">
      <alignment horizontal="right"/>
    </xf>
    <xf numFmtId="190" fontId="30" fillId="25" borderId="45" xfId="0" applyNumberFormat="1" applyFont="1" applyFill="1" applyBorder="1" applyAlignment="1" applyProtection="1">
      <alignment/>
      <protection/>
    </xf>
    <xf numFmtId="0" fontId="42" fillId="0" borderId="0" xfId="0" applyFont="1" applyFill="1" applyBorder="1" applyAlignment="1">
      <alignment horizontal="center"/>
    </xf>
    <xf numFmtId="0" fontId="35" fillId="25" borderId="17" xfId="0" applyFont="1" applyFill="1" applyBorder="1" applyAlignment="1">
      <alignment horizontal="left"/>
    </xf>
    <xf numFmtId="0" fontId="42" fillId="0" borderId="38" xfId="0" applyFont="1" applyFill="1" applyBorder="1" applyAlignment="1" applyProtection="1">
      <alignment/>
      <protection locked="0"/>
    </xf>
    <xf numFmtId="189" fontId="42" fillId="4" borderId="24" xfId="0" applyNumberFormat="1" applyFont="1" applyFill="1" applyBorder="1" applyAlignment="1" applyProtection="1">
      <alignment/>
      <protection locked="0"/>
    </xf>
    <xf numFmtId="0" fontId="43" fillId="4" borderId="24" xfId="0" applyFont="1" applyFill="1" applyBorder="1" applyAlignment="1" applyProtection="1">
      <alignment horizontal="right"/>
      <protection locked="0"/>
    </xf>
    <xf numFmtId="9" fontId="43" fillId="4" borderId="24" xfId="0" applyNumberFormat="1" applyFont="1" applyFill="1" applyBorder="1" applyAlignment="1" applyProtection="1">
      <alignment horizontal="right"/>
      <protection locked="0"/>
    </xf>
    <xf numFmtId="190" fontId="30" fillId="25" borderId="45" xfId="0" applyNumberFormat="1" applyFont="1" applyFill="1" applyBorder="1" applyAlignment="1" applyProtection="1">
      <alignment horizontal="right"/>
      <protection/>
    </xf>
    <xf numFmtId="0" fontId="35" fillId="25" borderId="19" xfId="0" applyFont="1" applyFill="1" applyBorder="1" applyAlignment="1">
      <alignment horizontal="center" vertical="center"/>
    </xf>
    <xf numFmtId="0" fontId="42" fillId="4" borderId="33" xfId="0" applyFont="1" applyFill="1" applyBorder="1" applyAlignment="1" applyProtection="1">
      <alignment/>
      <protection locked="0"/>
    </xf>
    <xf numFmtId="0" fontId="42" fillId="4" borderId="24" xfId="0" applyFont="1" applyFill="1" applyBorder="1" applyAlignment="1" applyProtection="1">
      <alignment horizontal="center"/>
      <protection locked="0"/>
    </xf>
    <xf numFmtId="190" fontId="30" fillId="25" borderId="45" xfId="0" applyNumberFormat="1" applyFont="1" applyFill="1" applyBorder="1" applyAlignment="1">
      <alignment horizontal="right"/>
    </xf>
    <xf numFmtId="0" fontId="35" fillId="25" borderId="40" xfId="0" applyFont="1" applyFill="1" applyBorder="1" applyAlignment="1">
      <alignment horizontal="center"/>
    </xf>
    <xf numFmtId="37" fontId="42" fillId="4" borderId="24" xfId="0" applyNumberFormat="1" applyFont="1" applyFill="1" applyBorder="1" applyAlignment="1" applyProtection="1">
      <alignment horizontal="right"/>
      <protection locked="0"/>
    </xf>
    <xf numFmtId="190" fontId="42" fillId="0" borderId="42" xfId="0" applyNumberFormat="1" applyFont="1" applyFill="1" applyBorder="1" applyAlignment="1" applyProtection="1">
      <alignment horizontal="right"/>
      <protection/>
    </xf>
    <xf numFmtId="190" fontId="30" fillId="25" borderId="44" xfId="0" applyNumberFormat="1" applyFont="1" applyFill="1" applyBorder="1" applyAlignment="1">
      <alignment/>
    </xf>
    <xf numFmtId="190" fontId="30" fillId="25" borderId="45" xfId="0" applyNumberFormat="1" applyFont="1" applyFill="1" applyBorder="1" applyAlignment="1">
      <alignment/>
    </xf>
    <xf numFmtId="190" fontId="35" fillId="25" borderId="46" xfId="0" applyNumberFormat="1" applyFont="1" applyFill="1" applyBorder="1" applyAlignment="1">
      <alignment/>
    </xf>
    <xf numFmtId="190" fontId="35" fillId="25" borderId="47" xfId="0" applyNumberFormat="1" applyFont="1" applyFill="1" applyBorder="1" applyAlignment="1">
      <alignment/>
    </xf>
    <xf numFmtId="190" fontId="35" fillId="25" borderId="48" xfId="0" applyNumberFormat="1" applyFont="1" applyFill="1" applyBorder="1" applyAlignment="1">
      <alignment/>
    </xf>
    <xf numFmtId="39" fontId="35" fillId="25" borderId="48" xfId="0" applyNumberFormat="1" applyFont="1" applyFill="1" applyBorder="1" applyAlignment="1">
      <alignment/>
    </xf>
    <xf numFmtId="0" fontId="30" fillId="0" borderId="0" xfId="0" applyFont="1" applyFill="1" applyBorder="1" applyAlignment="1" applyProtection="1">
      <alignment/>
      <protection/>
    </xf>
    <xf numFmtId="0" fontId="30" fillId="0" borderId="0" xfId="0" applyFont="1" applyAlignment="1" applyProtection="1">
      <alignment/>
      <protection/>
    </xf>
    <xf numFmtId="0" fontId="30" fillId="0" borderId="0" xfId="0" applyFont="1" applyFill="1" applyBorder="1" applyAlignment="1" applyProtection="1">
      <alignment horizontal="center"/>
      <protection/>
    </xf>
    <xf numFmtId="0" fontId="30" fillId="0" borderId="0" xfId="0" applyFont="1" applyFill="1" applyBorder="1" applyAlignment="1">
      <alignment/>
    </xf>
    <xf numFmtId="0" fontId="36" fillId="4" borderId="49" xfId="0" applyFont="1" applyFill="1" applyBorder="1" applyAlignment="1" applyProtection="1">
      <alignment horizontal="left"/>
      <protection locked="0"/>
    </xf>
    <xf numFmtId="0" fontId="36" fillId="4" borderId="50" xfId="0" applyFont="1" applyFill="1" applyBorder="1" applyAlignment="1" applyProtection="1">
      <alignment horizontal="left"/>
      <protection locked="0"/>
    </xf>
    <xf numFmtId="0" fontId="36" fillId="4" borderId="16" xfId="0" applyFont="1" applyFill="1" applyBorder="1" applyAlignment="1" applyProtection="1">
      <alignment horizontal="left"/>
      <protection locked="0"/>
    </xf>
    <xf numFmtId="0" fontId="30" fillId="4" borderId="49" xfId="0" applyFont="1" applyFill="1" applyBorder="1" applyAlignment="1" applyProtection="1">
      <alignment horizontal="center"/>
      <protection locked="0"/>
    </xf>
    <xf numFmtId="0" fontId="30" fillId="4" borderId="50" xfId="0" applyFont="1" applyFill="1" applyBorder="1" applyAlignment="1" applyProtection="1">
      <alignment horizontal="center"/>
      <protection locked="0"/>
    </xf>
    <xf numFmtId="0" fontId="30" fillId="4" borderId="16" xfId="0" applyFont="1" applyFill="1" applyBorder="1" applyAlignment="1" applyProtection="1">
      <alignment horizontal="center"/>
      <protection locked="0"/>
    </xf>
    <xf numFmtId="0" fontId="37" fillId="0" borderId="0" xfId="0" applyFont="1" applyAlignment="1" applyProtection="1">
      <alignment/>
      <protection/>
    </xf>
    <xf numFmtId="0" fontId="38" fillId="0" borderId="0" xfId="0" applyFont="1" applyAlignment="1" applyProtection="1">
      <alignment/>
      <protection/>
    </xf>
    <xf numFmtId="0" fontId="39" fillId="0" borderId="0" xfId="0" applyFont="1" applyFill="1" applyBorder="1" applyAlignment="1" applyProtection="1">
      <alignment horizontal="center"/>
      <protection/>
    </xf>
    <xf numFmtId="0" fontId="30" fillId="0" borderId="0" xfId="0" applyFont="1" applyAlignment="1" applyProtection="1">
      <alignment horizontal="left"/>
      <protection/>
    </xf>
    <xf numFmtId="14" fontId="36" fillId="4" borderId="10" xfId="0" applyNumberFormat="1" applyFont="1" applyFill="1" applyBorder="1" applyAlignment="1" applyProtection="1">
      <alignment wrapText="1"/>
      <protection locked="0"/>
    </xf>
    <xf numFmtId="0" fontId="36" fillId="0" borderId="16" xfId="0" applyNumberFormat="1" applyFont="1" applyBorder="1" applyAlignment="1" applyProtection="1">
      <alignment/>
      <protection/>
    </xf>
    <xf numFmtId="14" fontId="38" fillId="0" borderId="0" xfId="0" applyNumberFormat="1" applyFont="1" applyBorder="1" applyAlignment="1" applyProtection="1">
      <alignment horizontal="right" wrapText="1"/>
      <protection/>
    </xf>
    <xf numFmtId="5" fontId="37" fillId="0" borderId="0" xfId="0" applyNumberFormat="1" applyFont="1" applyFill="1" applyBorder="1" applyAlignment="1" applyProtection="1">
      <alignment horizontal="right"/>
      <protection/>
    </xf>
    <xf numFmtId="0" fontId="30" fillId="0" borderId="0" xfId="0" applyFont="1" applyFill="1" applyBorder="1" applyAlignment="1" applyProtection="1">
      <alignment/>
      <protection/>
    </xf>
    <xf numFmtId="0" fontId="30" fillId="7" borderId="17" xfId="0" applyFont="1" applyFill="1" applyBorder="1" applyAlignment="1" applyProtection="1">
      <alignment/>
      <protection/>
    </xf>
    <xf numFmtId="0" fontId="30" fillId="7" borderId="38" xfId="0" applyFont="1" applyFill="1" applyBorder="1" applyAlignment="1" applyProtection="1">
      <alignment/>
      <protection/>
    </xf>
    <xf numFmtId="0" fontId="30" fillId="0" borderId="0" xfId="0" applyFont="1" applyBorder="1" applyAlignment="1" applyProtection="1">
      <alignment/>
      <protection/>
    </xf>
    <xf numFmtId="0" fontId="30" fillId="0" borderId="51" xfId="0" applyFont="1" applyBorder="1" applyAlignment="1" applyProtection="1">
      <alignment/>
      <protection/>
    </xf>
    <xf numFmtId="0" fontId="30" fillId="7" borderId="22" xfId="0" applyFont="1" applyFill="1" applyBorder="1" applyAlignment="1" applyProtection="1">
      <alignment/>
      <protection/>
    </xf>
    <xf numFmtId="0" fontId="30" fillId="7" borderId="38" xfId="0" applyFont="1" applyFill="1" applyBorder="1" applyAlignment="1" applyProtection="1">
      <alignment/>
      <protection/>
    </xf>
    <xf numFmtId="0" fontId="30" fillId="7" borderId="52" xfId="0" applyFont="1" applyFill="1" applyBorder="1" applyAlignment="1" applyProtection="1">
      <alignment/>
      <protection/>
    </xf>
    <xf numFmtId="0" fontId="30" fillId="0" borderId="0" xfId="0" applyFont="1" applyFill="1" applyBorder="1" applyAlignment="1" applyProtection="1">
      <alignment horizontal="center"/>
      <protection locked="0"/>
    </xf>
    <xf numFmtId="0" fontId="40" fillId="0" borderId="0" xfId="53" applyFont="1" applyFill="1" applyBorder="1" applyAlignment="1" applyProtection="1">
      <alignment/>
      <protection locked="0"/>
    </xf>
    <xf numFmtId="0" fontId="30" fillId="7" borderId="17" xfId="0" applyFont="1" applyFill="1" applyBorder="1" applyAlignment="1" applyProtection="1">
      <alignment wrapText="1"/>
      <protection/>
    </xf>
    <xf numFmtId="0" fontId="30" fillId="4" borderId="10" xfId="0" applyFont="1" applyFill="1" applyBorder="1" applyAlignment="1" applyProtection="1">
      <alignment horizontal="center"/>
      <protection locked="0"/>
    </xf>
    <xf numFmtId="0" fontId="30" fillId="0" borderId="0" xfId="0" applyFont="1" applyFill="1" applyBorder="1" applyAlignment="1" applyProtection="1">
      <alignment horizontal="left"/>
      <protection/>
    </xf>
    <xf numFmtId="0" fontId="30" fillId="4" borderId="15" xfId="0" applyFont="1" applyFill="1" applyBorder="1" applyAlignment="1" applyProtection="1">
      <alignment horizontal="center"/>
      <protection locked="0"/>
    </xf>
    <xf numFmtId="0" fontId="30" fillId="0" borderId="0" xfId="0" applyFont="1" applyAlignment="1" applyProtection="1" quotePrefix="1">
      <alignment horizontal="left"/>
      <protection/>
    </xf>
    <xf numFmtId="0" fontId="30" fillId="0" borderId="0" xfId="0" applyFont="1" applyAlignment="1" applyProtection="1">
      <alignment/>
      <protection locked="0"/>
    </xf>
    <xf numFmtId="0" fontId="30" fillId="0" borderId="0" xfId="0" applyFont="1" applyAlignment="1" applyProtection="1">
      <alignment horizontal="left" wrapText="1"/>
      <protection locked="0"/>
    </xf>
    <xf numFmtId="0" fontId="30" fillId="0" borderId="0" xfId="0" applyFont="1" applyAlignment="1" applyProtection="1" quotePrefix="1">
      <alignment horizontal="left"/>
      <protection locked="0"/>
    </xf>
    <xf numFmtId="0" fontId="30" fillId="0" borderId="0" xfId="0" applyFont="1" applyAlignment="1" applyProtection="1" quotePrefix="1">
      <alignment horizontal="center"/>
      <protection/>
    </xf>
    <xf numFmtId="0" fontId="30" fillId="0" borderId="0" xfId="0" applyFont="1" applyAlignment="1" applyProtection="1">
      <alignment horizontal="center"/>
      <protection/>
    </xf>
    <xf numFmtId="0" fontId="29" fillId="0" borderId="0" xfId="56" applyFont="1" applyFill="1" applyAlignment="1">
      <alignment/>
    </xf>
    <xf numFmtId="0" fontId="30" fillId="4" borderId="29" xfId="0" applyFont="1" applyFill="1" applyBorder="1" applyAlignment="1" applyProtection="1">
      <alignment horizontal="center"/>
      <protection locked="0"/>
    </xf>
    <xf numFmtId="0" fontId="30" fillId="4" borderId="39" xfId="0" applyFont="1" applyFill="1" applyBorder="1" applyAlignment="1" applyProtection="1">
      <alignment horizontal="center"/>
      <protection locked="0"/>
    </xf>
    <xf numFmtId="0" fontId="35" fillId="7" borderId="49" xfId="0" applyFont="1" applyFill="1" applyBorder="1" applyAlignment="1" applyProtection="1">
      <alignment horizontal="center"/>
      <protection/>
    </xf>
    <xf numFmtId="0" fontId="35" fillId="7" borderId="50" xfId="0" applyFont="1" applyFill="1" applyBorder="1" applyAlignment="1" applyProtection="1">
      <alignment horizontal="center"/>
      <protection/>
    </xf>
    <xf numFmtId="0" fontId="35" fillId="7" borderId="16" xfId="0" applyFont="1" applyFill="1" applyBorder="1" applyAlignment="1" applyProtection="1">
      <alignment horizontal="center"/>
      <protection/>
    </xf>
    <xf numFmtId="0" fontId="30" fillId="4" borderId="19" xfId="0" applyFont="1" applyFill="1" applyBorder="1" applyAlignment="1" applyProtection="1">
      <alignment horizontal="center"/>
      <protection locked="0"/>
    </xf>
    <xf numFmtId="0" fontId="30" fillId="4" borderId="20" xfId="0" applyFont="1" applyFill="1" applyBorder="1" applyAlignment="1" applyProtection="1">
      <alignment horizontal="center"/>
      <protection locked="0"/>
    </xf>
    <xf numFmtId="0" fontId="30" fillId="4" borderId="24" xfId="0" applyFont="1" applyFill="1" applyBorder="1" applyAlignment="1" applyProtection="1">
      <alignment horizontal="center"/>
      <protection locked="0"/>
    </xf>
    <xf numFmtId="0" fontId="30" fillId="4" borderId="25" xfId="0" applyFont="1" applyFill="1" applyBorder="1" applyAlignment="1" applyProtection="1">
      <alignment horizontal="center"/>
      <protection locked="0"/>
    </xf>
    <xf numFmtId="0" fontId="35" fillId="25" borderId="49" xfId="0" applyFont="1" applyFill="1" applyBorder="1" applyAlignment="1">
      <alignment horizontal="right"/>
    </xf>
    <xf numFmtId="0" fontId="30" fillId="25" borderId="50" xfId="0" applyFont="1" applyFill="1" applyBorder="1" applyAlignment="1">
      <alignment horizontal="right"/>
    </xf>
    <xf numFmtId="0" fontId="30" fillId="25" borderId="53" xfId="0" applyFont="1" applyFill="1" applyBorder="1" applyAlignment="1">
      <alignment horizontal="right"/>
    </xf>
    <xf numFmtId="0" fontId="35" fillId="25" borderId="27" xfId="0" applyFont="1" applyFill="1" applyBorder="1" applyAlignment="1">
      <alignment horizontal="right"/>
    </xf>
    <xf numFmtId="0" fontId="35" fillId="25" borderId="36" xfId="0" applyFont="1" applyFill="1" applyBorder="1" applyAlignment="1">
      <alignment horizontal="right"/>
    </xf>
    <xf numFmtId="0" fontId="35" fillId="25" borderId="54" xfId="0" applyFont="1" applyFill="1" applyBorder="1" applyAlignment="1">
      <alignment horizontal="right"/>
    </xf>
    <xf numFmtId="0" fontId="43" fillId="0" borderId="55" xfId="0" applyFont="1" applyFill="1" applyBorder="1" applyAlignment="1">
      <alignment horizontal="left"/>
    </xf>
    <xf numFmtId="0" fontId="43" fillId="0" borderId="0" xfId="0" applyFont="1" applyFill="1" applyBorder="1" applyAlignment="1">
      <alignment horizontal="left"/>
    </xf>
    <xf numFmtId="0" fontId="43" fillId="0" borderId="56" xfId="0" applyFont="1" applyFill="1" applyBorder="1" applyAlignment="1">
      <alignment horizontal="left"/>
    </xf>
    <xf numFmtId="0" fontId="43" fillId="0" borderId="0" xfId="0" applyFont="1" applyFill="1" applyBorder="1" applyAlignment="1">
      <alignment horizontal="center"/>
    </xf>
    <xf numFmtId="0" fontId="42" fillId="0" borderId="0" xfId="0" applyFont="1" applyFill="1" applyBorder="1" applyAlignment="1">
      <alignment horizontal="center"/>
    </xf>
    <xf numFmtId="0" fontId="43" fillId="7" borderId="31" xfId="0" applyFont="1" applyFill="1" applyBorder="1" applyAlignment="1">
      <alignment horizontal="center"/>
    </xf>
    <xf numFmtId="0" fontId="43" fillId="7" borderId="32" xfId="0" applyFont="1" applyFill="1" applyBorder="1" applyAlignment="1">
      <alignment horizontal="center"/>
    </xf>
    <xf numFmtId="0" fontId="43" fillId="7" borderId="26" xfId="0" applyFont="1" applyFill="1" applyBorder="1" applyAlignment="1">
      <alignment horizontal="center"/>
    </xf>
    <xf numFmtId="0" fontId="46" fillId="0" borderId="0" xfId="0" applyFont="1" applyFill="1" applyBorder="1" applyAlignment="1" applyProtection="1">
      <alignment horizontal="center" wrapText="1"/>
      <protection/>
    </xf>
    <xf numFmtId="0" fontId="46" fillId="0" borderId="0" xfId="0" applyFont="1" applyFill="1" applyBorder="1" applyAlignment="1" applyProtection="1">
      <alignment horizontal="center"/>
      <protection/>
    </xf>
    <xf numFmtId="0" fontId="35" fillId="25" borderId="22" xfId="0" applyFont="1" applyFill="1" applyBorder="1" applyAlignment="1">
      <alignment horizontal="right"/>
    </xf>
    <xf numFmtId="0" fontId="35" fillId="25" borderId="32" xfId="0" applyFont="1" applyFill="1" applyBorder="1" applyAlignment="1">
      <alignment horizontal="right"/>
    </xf>
    <xf numFmtId="0" fontId="35" fillId="25" borderId="26" xfId="0" applyFont="1" applyFill="1" applyBorder="1" applyAlignment="1">
      <alignment horizontal="right"/>
    </xf>
    <xf numFmtId="0" fontId="44" fillId="0" borderId="0" xfId="0" applyFont="1" applyFill="1" applyBorder="1" applyAlignment="1">
      <alignment horizontal="left" wrapText="1"/>
    </xf>
    <xf numFmtId="0" fontId="43" fillId="0" borderId="49" xfId="0" applyFont="1" applyFill="1" applyBorder="1" applyAlignment="1">
      <alignment horizontal="left" wrapText="1"/>
    </xf>
    <xf numFmtId="0" fontId="43" fillId="0" borderId="50" xfId="0" applyFont="1" applyFill="1" applyBorder="1" applyAlignment="1">
      <alignment horizontal="left" wrapText="1"/>
    </xf>
    <xf numFmtId="0" fontId="43" fillId="0" borderId="16" xfId="0" applyFont="1" applyFill="1" applyBorder="1" applyAlignment="1">
      <alignment horizontal="left" wrapText="1"/>
    </xf>
    <xf numFmtId="0" fontId="43" fillId="0" borderId="52" xfId="0" applyFont="1" applyFill="1" applyBorder="1" applyAlignment="1">
      <alignment horizontal="left"/>
    </xf>
    <xf numFmtId="0" fontId="43" fillId="0" borderId="45" xfId="0" applyFont="1" applyFill="1" applyBorder="1" applyAlignment="1">
      <alignment horizontal="left"/>
    </xf>
    <xf numFmtId="0" fontId="43" fillId="0" borderId="57" xfId="0" applyFont="1" applyFill="1" applyBorder="1" applyAlignment="1">
      <alignment horizontal="left"/>
    </xf>
    <xf numFmtId="5" fontId="43" fillId="7" borderId="19" xfId="0" applyNumberFormat="1" applyFont="1" applyFill="1" applyBorder="1" applyAlignment="1">
      <alignment horizontal="center" wrapText="1"/>
    </xf>
    <xf numFmtId="5" fontId="43" fillId="7" borderId="20" xfId="0" applyNumberFormat="1" applyFont="1" applyFill="1" applyBorder="1" applyAlignment="1">
      <alignment horizontal="center" wrapText="1"/>
    </xf>
    <xf numFmtId="0" fontId="42" fillId="0" borderId="24" xfId="0" applyFont="1" applyFill="1" applyBorder="1" applyAlignment="1" applyProtection="1">
      <alignment horizontal="center"/>
      <protection locked="0"/>
    </xf>
    <xf numFmtId="0" fontId="42" fillId="0" borderId="25" xfId="0" applyFont="1" applyFill="1" applyBorder="1" applyAlignment="1" applyProtection="1">
      <alignment horizontal="center"/>
      <protection locked="0"/>
    </xf>
    <xf numFmtId="0" fontId="42" fillId="4" borderId="24" xfId="0" applyFont="1" applyFill="1" applyBorder="1" applyAlignment="1" applyProtection="1">
      <alignment horizontal="center"/>
      <protection locked="0"/>
    </xf>
    <xf numFmtId="0" fontId="42" fillId="4" borderId="25" xfId="0" applyFont="1" applyFill="1" applyBorder="1" applyAlignment="1" applyProtection="1">
      <alignment horizontal="center"/>
      <protection locked="0"/>
    </xf>
    <xf numFmtId="0" fontId="42" fillId="0" borderId="0" xfId="0" applyFont="1" applyAlignment="1">
      <alignment horizontal="left"/>
    </xf>
    <xf numFmtId="14" fontId="44" fillId="0" borderId="0" xfId="0" applyNumberFormat="1" applyFont="1" applyBorder="1" applyAlignment="1">
      <alignment horizontal="right" wrapText="1"/>
    </xf>
    <xf numFmtId="0" fontId="42" fillId="4" borderId="31" xfId="0" applyFont="1" applyFill="1" applyBorder="1" applyAlignment="1" applyProtection="1">
      <alignment horizontal="left"/>
      <protection locked="0"/>
    </xf>
    <xf numFmtId="0" fontId="42" fillId="4" borderId="32" xfId="0" applyFont="1" applyFill="1" applyBorder="1" applyAlignment="1" applyProtection="1">
      <alignment horizontal="left"/>
      <protection locked="0"/>
    </xf>
    <xf numFmtId="0" fontId="42" fillId="4" borderId="58" xfId="0" applyFont="1" applyFill="1" applyBorder="1" applyAlignment="1" applyProtection="1">
      <alignment horizontal="left"/>
      <protection locked="0"/>
    </xf>
    <xf numFmtId="0" fontId="42" fillId="0" borderId="0" xfId="0" applyFont="1" applyFill="1" applyBorder="1" applyAlignment="1" applyProtection="1">
      <alignment horizontal="center"/>
      <protection locked="0"/>
    </xf>
    <xf numFmtId="0" fontId="42" fillId="0" borderId="34" xfId="0" applyFont="1" applyFill="1" applyBorder="1" applyAlignment="1" applyProtection="1">
      <alignment horizontal="center"/>
      <protection locked="0"/>
    </xf>
    <xf numFmtId="0" fontId="42" fillId="4" borderId="31" xfId="0" applyFont="1" applyFill="1" applyBorder="1" applyAlignment="1" applyProtection="1">
      <alignment horizontal="center"/>
      <protection locked="0"/>
    </xf>
    <xf numFmtId="0" fontId="42" fillId="4" borderId="32" xfId="0" applyFont="1" applyFill="1" applyBorder="1" applyAlignment="1" applyProtection="1">
      <alignment horizontal="center"/>
      <protection locked="0"/>
    </xf>
    <xf numFmtId="0" fontId="42" fillId="4" borderId="58"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58"/>
  <sheetViews>
    <sheetView zoomScale="90" zoomScaleNormal="90" zoomScaleSheetLayoutView="75" workbookViewId="0" topLeftCell="A1">
      <selection activeCell="A7" sqref="A7"/>
    </sheetView>
  </sheetViews>
  <sheetFormatPr defaultColWidth="9.140625" defaultRowHeight="12.75"/>
  <cols>
    <col min="1" max="1" width="185.140625" style="13" customWidth="1"/>
    <col min="2" max="16384" width="9.140625" style="6" customWidth="1"/>
  </cols>
  <sheetData>
    <row r="1" s="3" customFormat="1" ht="13.5">
      <c r="A1" s="2" t="s">
        <v>67</v>
      </c>
    </row>
    <row r="2" s="3" customFormat="1" ht="14.25" thickBot="1">
      <c r="A2" s="2"/>
    </row>
    <row r="3" s="3" customFormat="1" ht="14.25" thickBot="1">
      <c r="A3" s="4" t="s">
        <v>102</v>
      </c>
    </row>
    <row r="4" ht="27">
      <c r="A4" s="5" t="s">
        <v>120</v>
      </c>
    </row>
    <row r="5" ht="57.75" customHeight="1" thickBot="1">
      <c r="A5" s="7" t="s">
        <v>121</v>
      </c>
    </row>
    <row r="6" ht="21.75" customHeight="1" thickBot="1">
      <c r="A6" s="8" t="s">
        <v>103</v>
      </c>
    </row>
    <row r="7" ht="27.75" thickBot="1">
      <c r="A7" s="9" t="s">
        <v>68</v>
      </c>
    </row>
    <row r="8" s="3" customFormat="1" ht="14.25" thickBot="1">
      <c r="A8" s="4" t="s">
        <v>107</v>
      </c>
    </row>
    <row r="9" ht="13.5">
      <c r="A9" s="10" t="s">
        <v>122</v>
      </c>
    </row>
    <row r="10" ht="16.5" customHeight="1">
      <c r="A10" s="11" t="s">
        <v>123</v>
      </c>
    </row>
    <row r="11" ht="13.5">
      <c r="A11" s="11" t="s">
        <v>114</v>
      </c>
    </row>
    <row r="12" ht="15" customHeight="1" thickBot="1">
      <c r="A12" s="12" t="s">
        <v>124</v>
      </c>
    </row>
    <row r="13" ht="14.25" thickBot="1"/>
    <row r="14" ht="13.5">
      <c r="A14" s="14" t="s">
        <v>105</v>
      </c>
    </row>
    <row r="15" ht="48.75" customHeight="1">
      <c r="A15" s="15" t="s">
        <v>108</v>
      </c>
    </row>
    <row r="16" ht="13.5">
      <c r="A16" s="15" t="s">
        <v>69</v>
      </c>
    </row>
    <row r="17" ht="30.75" customHeight="1">
      <c r="A17" s="16" t="s">
        <v>125</v>
      </c>
    </row>
    <row r="18" ht="47.25" customHeight="1">
      <c r="A18" s="16" t="s">
        <v>126</v>
      </c>
    </row>
    <row r="19" ht="27">
      <c r="A19" s="16" t="s">
        <v>127</v>
      </c>
    </row>
    <row r="20" ht="61.5" customHeight="1">
      <c r="A20" s="16" t="s">
        <v>128</v>
      </c>
    </row>
    <row r="21" ht="35.25" customHeight="1">
      <c r="A21" s="16" t="s">
        <v>70</v>
      </c>
    </row>
    <row r="22" ht="48" customHeight="1">
      <c r="A22" s="16" t="s">
        <v>129</v>
      </c>
    </row>
    <row r="23" ht="51" customHeight="1">
      <c r="A23" s="16" t="s">
        <v>130</v>
      </c>
    </row>
    <row r="24" ht="21.75" customHeight="1" thickBot="1">
      <c r="A24" s="17" t="s">
        <v>131</v>
      </c>
    </row>
    <row r="26" ht="14.25" thickBot="1">
      <c r="A26" s="18" t="s">
        <v>104</v>
      </c>
    </row>
    <row r="27" ht="38.25" customHeight="1" thickBot="1">
      <c r="A27" s="19" t="s">
        <v>132</v>
      </c>
    </row>
    <row r="28" ht="69" customHeight="1" thickBot="1">
      <c r="A28" s="20" t="s">
        <v>133</v>
      </c>
    </row>
    <row r="29" ht="51" customHeight="1" thickBot="1">
      <c r="A29" s="20" t="s">
        <v>134</v>
      </c>
    </row>
    <row r="30" ht="13.5">
      <c r="A30" s="21"/>
    </row>
    <row r="31" ht="13.5">
      <c r="A31" s="21"/>
    </row>
    <row r="33" ht="13.5">
      <c r="A33" s="21"/>
    </row>
    <row r="34" ht="13.5">
      <c r="A34" s="21"/>
    </row>
    <row r="35" ht="13.5">
      <c r="A35" s="21"/>
    </row>
    <row r="36" ht="13.5">
      <c r="A36" s="21"/>
    </row>
    <row r="39" ht="13.5">
      <c r="A39" s="22"/>
    </row>
    <row r="42" ht="13.5">
      <c r="A42" s="22"/>
    </row>
    <row r="45" ht="13.5">
      <c r="A45" s="22"/>
    </row>
    <row r="48" ht="13.5">
      <c r="A48" s="22"/>
    </row>
    <row r="56" ht="13.5">
      <c r="A56" s="22"/>
    </row>
    <row r="58" ht="13.5">
      <c r="A58" s="22"/>
    </row>
  </sheetData>
  <sheetProtection insertColumns="0" insertRows="0" deleteColumns="0" deleteRows="0"/>
  <printOptions/>
  <pageMargins left="0.75" right="0.75" top="1" bottom="1" header="0.5" footer="0.5"/>
  <pageSetup horizontalDpi="600" verticalDpi="600" orientation="portrait" paperSize="9" scale="86" r:id="rId1"/>
  <headerFooter alignWithMargins="0">
    <oddFooter>&amp;R&amp;F
&amp;A</oddFooter>
  </headerFooter>
  <rowBreaks count="2" manualBreakCount="2">
    <brk id="13" max="255" man="1"/>
    <brk id="19" max="0" man="1"/>
  </rowBreaks>
</worksheet>
</file>

<file path=xl/worksheets/sheet2.xml><?xml version="1.0" encoding="utf-8"?>
<worksheet xmlns="http://schemas.openxmlformats.org/spreadsheetml/2006/main" xmlns:r="http://schemas.openxmlformats.org/officeDocument/2006/relationships">
  <dimension ref="A1:I63"/>
  <sheetViews>
    <sheetView zoomScale="75" zoomScaleNormal="75" zoomScaleSheetLayoutView="100" workbookViewId="0" topLeftCell="A4">
      <selection activeCell="F22" sqref="F22"/>
    </sheetView>
  </sheetViews>
  <sheetFormatPr defaultColWidth="9.140625" defaultRowHeight="12.75"/>
  <cols>
    <col min="1" max="1" width="4.140625" style="157" customWidth="1"/>
    <col min="2" max="2" width="41.8515625" style="157" customWidth="1"/>
    <col min="3" max="3" width="13.7109375" style="157" customWidth="1"/>
    <col min="4" max="4" width="13.140625" style="157" bestFit="1" customWidth="1"/>
    <col min="5" max="5" width="10.7109375" style="157" customWidth="1"/>
    <col min="6" max="6" width="3.28125" style="157" customWidth="1"/>
    <col min="7" max="7" width="21.00390625" style="157" customWidth="1"/>
    <col min="8" max="8" width="28.7109375" style="157" customWidth="1"/>
    <col min="9" max="9" width="5.00390625" style="157" customWidth="1"/>
    <col min="10" max="10" width="16.8515625" style="157" customWidth="1"/>
    <col min="11" max="11" width="24.7109375" style="157" customWidth="1"/>
    <col min="12" max="16384" width="9.140625" style="157" customWidth="1"/>
  </cols>
  <sheetData>
    <row r="1" spans="1:8" ht="13.5" thickBot="1">
      <c r="A1" s="197" t="s">
        <v>71</v>
      </c>
      <c r="B1" s="198"/>
      <c r="C1" s="198"/>
      <c r="D1" s="198"/>
      <c r="E1" s="198"/>
      <c r="F1" s="198"/>
      <c r="G1" s="199"/>
      <c r="H1" s="156"/>
    </row>
    <row r="2" spans="1:5" ht="8.25" customHeight="1" thickBot="1">
      <c r="A2" s="158"/>
      <c r="B2" s="158"/>
      <c r="C2" s="158"/>
      <c r="D2" s="158"/>
      <c r="E2" s="158"/>
    </row>
    <row r="3" spans="1:7" ht="18.75" customHeight="1" thickBot="1">
      <c r="A3" s="157" t="s">
        <v>111</v>
      </c>
      <c r="B3" s="159" t="s">
        <v>72</v>
      </c>
      <c r="C3" s="160"/>
      <c r="D3" s="161"/>
      <c r="E3" s="161"/>
      <c r="F3" s="161"/>
      <c r="G3" s="162"/>
    </row>
    <row r="4" spans="2:7" ht="18.75" customHeight="1" thickBot="1">
      <c r="B4" s="159" t="s">
        <v>73</v>
      </c>
      <c r="C4" s="163"/>
      <c r="D4" s="164"/>
      <c r="E4" s="164"/>
      <c r="F4" s="164"/>
      <c r="G4" s="165"/>
    </row>
    <row r="5" s="166" customFormat="1" ht="12.75">
      <c r="B5" s="167"/>
    </row>
    <row r="6" spans="1:6" ht="13.5" thickBot="1">
      <c r="A6" s="157" t="s">
        <v>112</v>
      </c>
      <c r="B6" s="168"/>
      <c r="C6" s="157" t="s">
        <v>39</v>
      </c>
      <c r="D6" s="157" t="s">
        <v>38</v>
      </c>
      <c r="E6" s="169" t="s">
        <v>40</v>
      </c>
      <c r="F6" s="169"/>
    </row>
    <row r="7" spans="2:6" ht="13.5" thickBot="1">
      <c r="B7" s="157" t="s">
        <v>29</v>
      </c>
      <c r="C7" s="170"/>
      <c r="D7" s="170"/>
      <c r="E7" s="171">
        <f>(YEAR(D7)-YEAR(C7))*12+MONTH(D7)-MONTH(C7)</f>
        <v>0</v>
      </c>
      <c r="F7" s="157" t="s">
        <v>41</v>
      </c>
    </row>
    <row r="8" spans="2:6" ht="13.5" customHeight="1" thickBot="1">
      <c r="B8" s="157" t="s">
        <v>37</v>
      </c>
      <c r="C8" s="170"/>
      <c r="D8" s="170"/>
      <c r="E8" s="171">
        <f>(YEAR(D8)-YEAR(C8))*12+MONTH(D8)-MONTH(C8)</f>
        <v>0</v>
      </c>
      <c r="F8" s="157" t="s">
        <v>41</v>
      </c>
    </row>
    <row r="9" spans="2:6" s="166" customFormat="1" ht="13.5" customHeight="1">
      <c r="B9" s="172" t="s">
        <v>74</v>
      </c>
      <c r="C9" s="172"/>
      <c r="D9" s="172"/>
      <c r="E9" s="173"/>
      <c r="F9" s="172"/>
    </row>
    <row r="11" spans="1:8" ht="13.5" customHeight="1" thickBot="1">
      <c r="A11" s="157" t="s">
        <v>113</v>
      </c>
      <c r="G11" s="174"/>
      <c r="H11" s="174"/>
    </row>
    <row r="12" spans="2:7" ht="15" customHeight="1">
      <c r="B12" s="175" t="s">
        <v>75</v>
      </c>
      <c r="C12" s="200"/>
      <c r="D12" s="200"/>
      <c r="E12" s="200"/>
      <c r="F12" s="200"/>
      <c r="G12" s="201"/>
    </row>
    <row r="13" spans="2:8" ht="15" customHeight="1">
      <c r="B13" s="176" t="s">
        <v>76</v>
      </c>
      <c r="C13" s="202"/>
      <c r="D13" s="202"/>
      <c r="E13" s="202"/>
      <c r="F13" s="202"/>
      <c r="G13" s="203"/>
      <c r="H13" s="177"/>
    </row>
    <row r="14" spans="2:8" ht="15" customHeight="1">
      <c r="B14" s="178"/>
      <c r="C14" s="202"/>
      <c r="D14" s="202"/>
      <c r="E14" s="202"/>
      <c r="F14" s="202"/>
      <c r="G14" s="203"/>
      <c r="H14" s="177"/>
    </row>
    <row r="15" spans="2:8" ht="15" customHeight="1">
      <c r="B15" s="178"/>
      <c r="C15" s="202"/>
      <c r="D15" s="202"/>
      <c r="E15" s="202"/>
      <c r="F15" s="202"/>
      <c r="G15" s="203"/>
      <c r="H15" s="177"/>
    </row>
    <row r="16" spans="2:8" ht="15" customHeight="1">
      <c r="B16" s="179" t="s">
        <v>78</v>
      </c>
      <c r="C16" s="202"/>
      <c r="D16" s="202"/>
      <c r="E16" s="202"/>
      <c r="F16" s="202"/>
      <c r="G16" s="203"/>
      <c r="H16" s="177"/>
    </row>
    <row r="17" spans="2:8" ht="15" customHeight="1">
      <c r="B17" s="180" t="s">
        <v>77</v>
      </c>
      <c r="C17" s="202"/>
      <c r="D17" s="202"/>
      <c r="E17" s="202"/>
      <c r="F17" s="202"/>
      <c r="G17" s="203"/>
      <c r="H17" s="177"/>
    </row>
    <row r="18" spans="2:7" ht="15" customHeight="1">
      <c r="B18" s="180" t="s">
        <v>79</v>
      </c>
      <c r="C18" s="202"/>
      <c r="D18" s="202"/>
      <c r="E18" s="202"/>
      <c r="F18" s="202"/>
      <c r="G18" s="203"/>
    </row>
    <row r="19" spans="2:7" ht="15" customHeight="1" thickBot="1">
      <c r="B19" s="181" t="s">
        <v>80</v>
      </c>
      <c r="C19" s="195"/>
      <c r="D19" s="195"/>
      <c r="E19" s="195"/>
      <c r="F19" s="195"/>
      <c r="G19" s="196"/>
    </row>
    <row r="20" spans="3:6" s="174" customFormat="1" ht="15" customHeight="1">
      <c r="C20" s="182"/>
      <c r="F20" s="183"/>
    </row>
    <row r="21" spans="1:6" s="174" customFormat="1" ht="15" customHeight="1" thickBot="1">
      <c r="A21" s="174" t="s">
        <v>118</v>
      </c>
      <c r="C21" s="182"/>
      <c r="F21" s="183"/>
    </row>
    <row r="22" spans="2:7" ht="16.5" customHeight="1" thickBot="1">
      <c r="B22" s="184" t="s">
        <v>119</v>
      </c>
      <c r="C22" s="185"/>
      <c r="E22" s="174"/>
      <c r="F22" s="186"/>
      <c r="G22" s="174"/>
    </row>
    <row r="23" spans="2:7" ht="15" customHeight="1" thickBot="1">
      <c r="B23" s="180" t="s">
        <v>109</v>
      </c>
      <c r="C23" s="187">
        <v>1</v>
      </c>
      <c r="E23" s="174"/>
      <c r="F23" s="174"/>
      <c r="G23" s="174"/>
    </row>
    <row r="24" spans="2:7" ht="15" customHeight="1" thickBot="1">
      <c r="B24" s="181" t="s">
        <v>110</v>
      </c>
      <c r="C24" s="187"/>
      <c r="E24" s="174"/>
      <c r="F24" s="174"/>
      <c r="G24" s="174"/>
    </row>
    <row r="25" spans="7:9" ht="15" customHeight="1">
      <c r="G25" s="174"/>
      <c r="H25" s="174"/>
      <c r="I25" s="174"/>
    </row>
    <row r="26" spans="7:9" ht="15" customHeight="1">
      <c r="G26" s="174"/>
      <c r="H26" s="174"/>
      <c r="I26" s="174"/>
    </row>
    <row r="27" spans="7:9" ht="12.75">
      <c r="G27" s="174"/>
      <c r="H27" s="186"/>
      <c r="I27" s="174"/>
    </row>
    <row r="28" spans="7:9" ht="15" customHeight="1">
      <c r="G28" s="174"/>
      <c r="H28" s="174"/>
      <c r="I28" s="174"/>
    </row>
    <row r="29" ht="12.75">
      <c r="B29" s="188"/>
    </row>
    <row r="31" ht="6.75" customHeight="1"/>
    <row r="32" spans="1:8" ht="33" customHeight="1">
      <c r="A32" s="189"/>
      <c r="B32" s="190"/>
      <c r="C32" s="190"/>
      <c r="D32" s="190"/>
      <c r="E32" s="190"/>
      <c r="F32" s="190"/>
      <c r="G32" s="190"/>
      <c r="H32" s="190"/>
    </row>
    <row r="33" spans="1:8" ht="26.25" customHeight="1">
      <c r="A33" s="189"/>
      <c r="B33" s="190"/>
      <c r="C33" s="190"/>
      <c r="D33" s="190"/>
      <c r="E33" s="190"/>
      <c r="F33" s="190"/>
      <c r="G33" s="190"/>
      <c r="H33" s="190"/>
    </row>
    <row r="34" spans="1:8" ht="12.75">
      <c r="A34" s="189"/>
      <c r="B34" s="191"/>
      <c r="C34" s="191"/>
      <c r="D34" s="191"/>
      <c r="E34" s="191"/>
      <c r="F34" s="191"/>
      <c r="G34" s="191"/>
      <c r="H34" s="191"/>
    </row>
    <row r="40" spans="3:6" ht="12.75">
      <c r="C40" s="192"/>
      <c r="F40" s="193"/>
    </row>
    <row r="41" spans="3:6" ht="12.75">
      <c r="C41" s="193"/>
      <c r="D41" s="193"/>
      <c r="F41" s="193"/>
    </row>
    <row r="62" ht="12.75">
      <c r="C62" s="157" t="s">
        <v>115</v>
      </c>
    </row>
    <row r="63" ht="12.75">
      <c r="C63" s="157" t="s">
        <v>116</v>
      </c>
    </row>
  </sheetData>
  <sheetProtection insertColumns="0" insertRows="0" deleteColumns="0" deleteRows="0"/>
  <mergeCells count="9">
    <mergeCell ref="C19:G19"/>
    <mergeCell ref="A1:G1"/>
    <mergeCell ref="C12:G12"/>
    <mergeCell ref="C13:G13"/>
    <mergeCell ref="C14:G14"/>
    <mergeCell ref="C15:G15"/>
    <mergeCell ref="C16:G16"/>
    <mergeCell ref="C17:G17"/>
    <mergeCell ref="C18:G18"/>
  </mergeCells>
  <dataValidations count="1">
    <dataValidation type="list" allowBlank="1" showInputMessage="1" showErrorMessage="1" sqref="C22">
      <formula1>$C$61:$C$63</formula1>
    </dataValidation>
  </dataValidations>
  <printOptions horizontalCentered="1"/>
  <pageMargins left="0.25" right="0.25" top="0.75" bottom="0.25" header="0" footer="0"/>
  <pageSetup horizontalDpi="600" verticalDpi="600" orientation="portrait" paperSize="9" scale="78" r:id="rId1"/>
  <headerFooter alignWithMargins="0">
    <oddHeader>&amp;R&amp;8&amp;D
&amp;T</oddHeader>
    <oddFooter>&amp;R&amp;8&amp;F
&amp;A</oddFooter>
  </headerFooter>
</worksheet>
</file>

<file path=xl/worksheets/sheet3.xml><?xml version="1.0" encoding="utf-8"?>
<worksheet xmlns="http://schemas.openxmlformats.org/spreadsheetml/2006/main" xmlns:r="http://schemas.openxmlformats.org/officeDocument/2006/relationships">
  <dimension ref="A1:O94"/>
  <sheetViews>
    <sheetView tabSelected="1" zoomScale="90" zoomScaleNormal="90" zoomScaleSheetLayoutView="100" zoomScalePageLayoutView="0" workbookViewId="0" topLeftCell="A1">
      <selection activeCell="K58" sqref="K58"/>
    </sheetView>
  </sheetViews>
  <sheetFormatPr defaultColWidth="9.140625" defaultRowHeight="12.75"/>
  <cols>
    <col min="1" max="1" width="3.00390625" style="24" customWidth="1"/>
    <col min="2" max="2" width="34.28125" style="24" customWidth="1"/>
    <col min="3" max="3" width="10.7109375" style="24" customWidth="1"/>
    <col min="4" max="4" width="9.140625" style="24" customWidth="1"/>
    <col min="5" max="5" width="9.8515625" style="24" customWidth="1"/>
    <col min="6" max="6" width="11.28125" style="24" customWidth="1"/>
    <col min="7" max="7" width="9.140625" style="24" customWidth="1"/>
    <col min="8" max="8" width="10.57421875" style="24" customWidth="1"/>
    <col min="9" max="9" width="15.00390625" style="24" customWidth="1"/>
    <col min="10" max="35" width="9.140625" style="24" customWidth="1"/>
    <col min="36" max="16384" width="9.140625" style="24" customWidth="1"/>
  </cols>
  <sheetData>
    <row r="1" spans="1:12" ht="18" customHeight="1">
      <c r="A1" s="215" t="s">
        <v>81</v>
      </c>
      <c r="B1" s="216"/>
      <c r="C1" s="216"/>
      <c r="D1" s="216"/>
      <c r="E1" s="216"/>
      <c r="F1" s="216"/>
      <c r="G1" s="216"/>
      <c r="H1" s="217"/>
      <c r="I1" s="25"/>
      <c r="J1" s="25"/>
      <c r="K1" s="25"/>
      <c r="L1" s="25"/>
    </row>
    <row r="2" spans="2:12" ht="9" customHeight="1" thickBot="1">
      <c r="B2" s="103"/>
      <c r="C2" s="98"/>
      <c r="D2" s="98"/>
      <c r="E2" s="100"/>
      <c r="F2" s="98"/>
      <c r="G2" s="98"/>
      <c r="H2" s="98"/>
      <c r="I2" s="25"/>
      <c r="J2" s="25"/>
      <c r="K2" s="25"/>
      <c r="L2" s="25"/>
    </row>
    <row r="3" spans="2:12" ht="36.75" customHeight="1" thickBot="1">
      <c r="B3" s="25" t="s">
        <v>72</v>
      </c>
      <c r="C3" s="224">
        <f>'A-Budget Request'!C3:G3</f>
        <v>0</v>
      </c>
      <c r="D3" s="225"/>
      <c r="E3" s="225"/>
      <c r="F3" s="225"/>
      <c r="G3" s="225"/>
      <c r="H3" s="226"/>
      <c r="I3" s="25"/>
      <c r="J3" s="25"/>
      <c r="K3" s="25"/>
      <c r="L3" s="25"/>
    </row>
    <row r="4" spans="2:12" ht="18" customHeight="1" thickBot="1">
      <c r="B4" s="25" t="s">
        <v>73</v>
      </c>
      <c r="C4" s="227">
        <f>'A-Budget Request'!C4:G4</f>
        <v>0</v>
      </c>
      <c r="D4" s="228"/>
      <c r="E4" s="228"/>
      <c r="F4" s="228"/>
      <c r="G4" s="228"/>
      <c r="H4" s="229"/>
      <c r="I4" s="25"/>
      <c r="J4" s="25"/>
      <c r="K4" s="25"/>
      <c r="L4" s="25"/>
    </row>
    <row r="5" spans="9:12" ht="9.75" customHeight="1">
      <c r="I5" s="25"/>
      <c r="J5" s="25"/>
      <c r="K5" s="25"/>
      <c r="L5" s="25"/>
    </row>
    <row r="6" spans="2:12" ht="36" customHeight="1">
      <c r="B6" s="218" t="s">
        <v>82</v>
      </c>
      <c r="C6" s="219"/>
      <c r="D6" s="219"/>
      <c r="E6" s="219"/>
      <c r="F6" s="219"/>
      <c r="G6" s="219"/>
      <c r="H6" s="219"/>
      <c r="I6" s="25"/>
      <c r="J6" s="25"/>
      <c r="K6" s="25"/>
      <c r="L6" s="25"/>
    </row>
    <row r="7" spans="9:12" ht="15" customHeight="1">
      <c r="I7" s="25"/>
      <c r="J7" s="25"/>
      <c r="K7" s="25"/>
      <c r="L7" s="25"/>
    </row>
    <row r="8" spans="1:12" ht="16.5" customHeight="1" thickBot="1">
      <c r="A8" s="27" t="s">
        <v>47</v>
      </c>
      <c r="C8" s="223" t="s">
        <v>83</v>
      </c>
      <c r="D8" s="223"/>
      <c r="E8" s="223"/>
      <c r="F8" s="223"/>
      <c r="G8" s="223"/>
      <c r="H8" s="223"/>
      <c r="I8" s="25"/>
      <c r="J8" s="25"/>
      <c r="K8" s="25"/>
      <c r="L8" s="25"/>
    </row>
    <row r="9" spans="2:12" s="104" customFormat="1" ht="47.25" customHeight="1">
      <c r="B9" s="105" t="s">
        <v>1</v>
      </c>
      <c r="C9" s="106" t="s">
        <v>42</v>
      </c>
      <c r="D9" s="106" t="s">
        <v>2</v>
      </c>
      <c r="E9" s="107" t="s">
        <v>56</v>
      </c>
      <c r="F9" s="106" t="s">
        <v>106</v>
      </c>
      <c r="G9" s="106" t="s">
        <v>93</v>
      </c>
      <c r="H9" s="106" t="s">
        <v>94</v>
      </c>
      <c r="I9" s="108" t="s">
        <v>117</v>
      </c>
      <c r="J9" s="109"/>
      <c r="K9" s="109"/>
      <c r="L9" s="109"/>
    </row>
    <row r="10" spans="2:12" ht="18" customHeight="1">
      <c r="B10" s="74"/>
      <c r="C10" s="110"/>
      <c r="D10" s="111"/>
      <c r="E10" s="112"/>
      <c r="F10" s="113">
        <f>C10*D10*E10</f>
        <v>0</v>
      </c>
      <c r="G10" s="114">
        <v>0</v>
      </c>
      <c r="H10" s="115">
        <f>F10-G10</f>
        <v>0</v>
      </c>
      <c r="I10" s="116">
        <f>H10/'A-Budget Request'!$C$23</f>
        <v>0</v>
      </c>
      <c r="J10" s="25"/>
      <c r="K10" s="25"/>
      <c r="L10" s="25"/>
    </row>
    <row r="11" spans="2:12" ht="18" customHeight="1">
      <c r="B11" s="74"/>
      <c r="C11" s="110"/>
      <c r="D11" s="111"/>
      <c r="E11" s="112"/>
      <c r="F11" s="113">
        <f>C11*D11*E11</f>
        <v>0</v>
      </c>
      <c r="G11" s="114">
        <v>0</v>
      </c>
      <c r="H11" s="115">
        <f>F11-G11</f>
        <v>0</v>
      </c>
      <c r="I11" s="116">
        <f>H11/'A-Budget Request'!$C$23</f>
        <v>0</v>
      </c>
      <c r="J11" s="25"/>
      <c r="K11" s="25"/>
      <c r="L11" s="25"/>
    </row>
    <row r="12" spans="2:12" ht="18" customHeight="1">
      <c r="B12" s="74"/>
      <c r="C12" s="110"/>
      <c r="D12" s="111"/>
      <c r="E12" s="112"/>
      <c r="F12" s="113">
        <f>C12*D12*E12</f>
        <v>0</v>
      </c>
      <c r="G12" s="114">
        <v>0</v>
      </c>
      <c r="H12" s="115">
        <f>F12-G12</f>
        <v>0</v>
      </c>
      <c r="I12" s="116">
        <f>H12/'A-Budget Request'!$C$23</f>
        <v>0</v>
      </c>
      <c r="J12" s="25"/>
      <c r="K12" s="25"/>
      <c r="L12" s="25"/>
    </row>
    <row r="13" spans="2:12" ht="18" customHeight="1">
      <c r="B13" s="74"/>
      <c r="C13" s="110"/>
      <c r="D13" s="111"/>
      <c r="E13" s="112"/>
      <c r="F13" s="113">
        <f>C13*D13*E13</f>
        <v>0</v>
      </c>
      <c r="G13" s="114">
        <v>0</v>
      </c>
      <c r="H13" s="115">
        <f>F13-G13</f>
        <v>0</v>
      </c>
      <c r="I13" s="116">
        <f>H13/'A-Budget Request'!$C$23</f>
        <v>0</v>
      </c>
      <c r="J13" s="25"/>
      <c r="K13" s="25"/>
      <c r="L13" s="25"/>
    </row>
    <row r="14" spans="2:12" ht="18" customHeight="1">
      <c r="B14" s="220" t="s">
        <v>3</v>
      </c>
      <c r="C14" s="221"/>
      <c r="D14" s="221"/>
      <c r="E14" s="222"/>
      <c r="F14" s="117">
        <f>SUM(F10:F13)</f>
        <v>0</v>
      </c>
      <c r="G14" s="117">
        <f>SUM(G10:G13)</f>
        <v>0</v>
      </c>
      <c r="H14" s="118">
        <f>SUM(H10:H13)</f>
        <v>0</v>
      </c>
      <c r="I14" s="119">
        <f>H14/'A-Budget Request'!$C$23</f>
        <v>0</v>
      </c>
      <c r="J14" s="25"/>
      <c r="K14" s="25"/>
      <c r="L14" s="25"/>
    </row>
    <row r="15" spans="2:12" ht="18" customHeight="1">
      <c r="B15" s="120" t="s">
        <v>44</v>
      </c>
      <c r="C15" s="110"/>
      <c r="D15" s="111"/>
      <c r="E15" s="112"/>
      <c r="F15" s="113">
        <f>C15*D15*E15</f>
        <v>0</v>
      </c>
      <c r="G15" s="114">
        <v>0</v>
      </c>
      <c r="H15" s="115">
        <f>F15-G15</f>
        <v>0</v>
      </c>
      <c r="I15" s="116">
        <f>H15/'A-Budget Request'!$C$23</f>
        <v>0</v>
      </c>
      <c r="J15" s="25"/>
      <c r="K15" s="25"/>
      <c r="L15" s="25"/>
    </row>
    <row r="16" spans="2:12" ht="18" customHeight="1">
      <c r="B16" s="120" t="s">
        <v>4</v>
      </c>
      <c r="C16" s="110"/>
      <c r="D16" s="111"/>
      <c r="E16" s="112"/>
      <c r="F16" s="113">
        <f>C16*D16*E16</f>
        <v>0</v>
      </c>
      <c r="G16" s="114">
        <v>0</v>
      </c>
      <c r="H16" s="115">
        <f>F16-G16</f>
        <v>0</v>
      </c>
      <c r="I16" s="116">
        <f>H16/'A-Budget Request'!$C$23</f>
        <v>0</v>
      </c>
      <c r="J16" s="25"/>
      <c r="K16" s="25"/>
      <c r="L16" s="25"/>
    </row>
    <row r="17" spans="2:12" ht="18" customHeight="1" thickBot="1">
      <c r="B17" s="207" t="s">
        <v>5</v>
      </c>
      <c r="C17" s="208"/>
      <c r="D17" s="208"/>
      <c r="E17" s="209"/>
      <c r="F17" s="121">
        <f>SUM(F14:F16)</f>
        <v>0</v>
      </c>
      <c r="G17" s="121">
        <f>SUM(G14:G16)</f>
        <v>0</v>
      </c>
      <c r="H17" s="122">
        <f>SUM(H14:H16)</f>
        <v>0</v>
      </c>
      <c r="I17" s="123">
        <f>H17/'A-Budget Request'!$C$23</f>
        <v>0</v>
      </c>
      <c r="J17" s="25"/>
      <c r="K17" s="25"/>
      <c r="L17" s="25"/>
    </row>
    <row r="18" spans="2:12" ht="13.5" customHeight="1">
      <c r="B18" s="25"/>
      <c r="C18" s="25"/>
      <c r="D18" s="25"/>
      <c r="E18" s="26"/>
      <c r="F18" s="25"/>
      <c r="G18" s="25"/>
      <c r="H18" s="25"/>
      <c r="I18" s="25"/>
      <c r="J18" s="25"/>
      <c r="K18" s="25"/>
      <c r="L18" s="25"/>
    </row>
    <row r="19" spans="1:12" ht="15.75" customHeight="1" thickBot="1">
      <c r="A19" s="27" t="s">
        <v>48</v>
      </c>
      <c r="C19" s="25"/>
      <c r="D19" s="25"/>
      <c r="E19" s="26"/>
      <c r="F19" s="25"/>
      <c r="G19" s="25"/>
      <c r="H19" s="38"/>
      <c r="I19" s="25"/>
      <c r="J19" s="25"/>
      <c r="K19" s="25"/>
      <c r="L19" s="25"/>
    </row>
    <row r="20" spans="2:12" s="104" customFormat="1" ht="48" customHeight="1">
      <c r="B20" s="124" t="s">
        <v>84</v>
      </c>
      <c r="C20" s="125"/>
      <c r="D20" s="106" t="s">
        <v>43</v>
      </c>
      <c r="E20" s="106" t="s">
        <v>6</v>
      </c>
      <c r="F20" s="106" t="s">
        <v>106</v>
      </c>
      <c r="G20" s="106" t="s">
        <v>93</v>
      </c>
      <c r="H20" s="126" t="s">
        <v>94</v>
      </c>
      <c r="I20" s="108" t="s">
        <v>117</v>
      </c>
      <c r="J20" s="109"/>
      <c r="K20" s="109"/>
      <c r="L20" s="109"/>
    </row>
    <row r="21" spans="2:12" ht="18" customHeight="1">
      <c r="B21" s="127"/>
      <c r="C21" s="128"/>
      <c r="D21" s="129"/>
      <c r="E21" s="130"/>
      <c r="F21" s="131">
        <f>D21*E21</f>
        <v>0</v>
      </c>
      <c r="G21" s="132">
        <v>0</v>
      </c>
      <c r="H21" s="133">
        <f>F21-G21</f>
        <v>0</v>
      </c>
      <c r="I21" s="116">
        <f>H21/'A-Budget Request'!$C$23</f>
        <v>0</v>
      </c>
      <c r="J21" s="25"/>
      <c r="K21" s="25"/>
      <c r="L21" s="25"/>
    </row>
    <row r="22" spans="2:12" ht="18" customHeight="1">
      <c r="B22" s="127"/>
      <c r="C22" s="128"/>
      <c r="D22" s="129"/>
      <c r="E22" s="130"/>
      <c r="F22" s="131">
        <f>D22*E22</f>
        <v>0</v>
      </c>
      <c r="G22" s="132">
        <v>0</v>
      </c>
      <c r="H22" s="133">
        <f>F22-G22</f>
        <v>0</v>
      </c>
      <c r="I22" s="116">
        <f>H22/'A-Budget Request'!$C$23</f>
        <v>0</v>
      </c>
      <c r="J22" s="25"/>
      <c r="K22" s="25"/>
      <c r="L22" s="25"/>
    </row>
    <row r="23" spans="2:12" ht="18" customHeight="1">
      <c r="B23" s="127"/>
      <c r="C23" s="128"/>
      <c r="D23" s="129"/>
      <c r="E23" s="130"/>
      <c r="F23" s="131">
        <f>D23*E23</f>
        <v>0</v>
      </c>
      <c r="G23" s="132">
        <v>0</v>
      </c>
      <c r="H23" s="133">
        <f>F23-G23</f>
        <v>0</v>
      </c>
      <c r="I23" s="116">
        <f>H23/'A-Budget Request'!$C$23</f>
        <v>0</v>
      </c>
      <c r="J23" s="25"/>
      <c r="K23" s="25"/>
      <c r="L23" s="25"/>
    </row>
    <row r="24" spans="2:12" ht="18" customHeight="1" thickBot="1">
      <c r="B24" s="207" t="s">
        <v>7</v>
      </c>
      <c r="C24" s="208"/>
      <c r="D24" s="208"/>
      <c r="E24" s="209"/>
      <c r="F24" s="134">
        <f>SUM(F21:F23)</f>
        <v>0</v>
      </c>
      <c r="G24" s="134">
        <f>SUM(G21:G23)</f>
        <v>0</v>
      </c>
      <c r="H24" s="135">
        <f>SUM(H21:H23)</f>
        <v>0</v>
      </c>
      <c r="I24" s="123">
        <f>H24/'A-Budget Request'!$C$23</f>
        <v>0</v>
      </c>
      <c r="J24" s="25"/>
      <c r="K24" s="25"/>
      <c r="L24" s="25"/>
    </row>
    <row r="25" spans="2:12" ht="12.75" customHeight="1">
      <c r="B25" s="136"/>
      <c r="C25" s="25"/>
      <c r="D25" s="25"/>
      <c r="E25" s="26"/>
      <c r="F25" s="25"/>
      <c r="G25" s="25"/>
      <c r="H25" s="25"/>
      <c r="I25" s="25"/>
      <c r="J25" s="25"/>
      <c r="K25" s="25"/>
      <c r="L25" s="25"/>
    </row>
    <row r="26" spans="1:12" ht="17.25" customHeight="1" thickBot="1">
      <c r="A26" s="27" t="s">
        <v>49</v>
      </c>
      <c r="F26" s="25"/>
      <c r="G26" s="25"/>
      <c r="H26" s="38"/>
      <c r="I26" s="25"/>
      <c r="J26" s="25"/>
      <c r="K26" s="25"/>
      <c r="L26" s="25"/>
    </row>
    <row r="27" spans="2:12" ht="42.75" customHeight="1">
      <c r="B27" s="137" t="s">
        <v>9</v>
      </c>
      <c r="C27" s="106" t="s">
        <v>45</v>
      </c>
      <c r="D27" s="106" t="s">
        <v>60</v>
      </c>
      <c r="E27" s="107" t="s">
        <v>85</v>
      </c>
      <c r="F27" s="106" t="s">
        <v>106</v>
      </c>
      <c r="G27" s="106" t="s">
        <v>93</v>
      </c>
      <c r="H27" s="126" t="s">
        <v>94</v>
      </c>
      <c r="I27" s="108" t="s">
        <v>117</v>
      </c>
      <c r="J27" s="25"/>
      <c r="K27" s="25"/>
      <c r="L27" s="25"/>
    </row>
    <row r="28" spans="2:12" ht="18" customHeight="1">
      <c r="B28" s="138" t="s">
        <v>10</v>
      </c>
      <c r="C28" s="139"/>
      <c r="D28" s="140"/>
      <c r="E28" s="141"/>
      <c r="F28" s="131">
        <f>C28*D28*E28</f>
        <v>0</v>
      </c>
      <c r="G28" s="132">
        <v>0</v>
      </c>
      <c r="H28" s="133">
        <f>F28-G28</f>
        <v>0</v>
      </c>
      <c r="I28" s="116">
        <f>H28/'A-Budget Request'!$C$23</f>
        <v>0</v>
      </c>
      <c r="J28" s="25"/>
      <c r="K28" s="25"/>
      <c r="L28" s="25"/>
    </row>
    <row r="29" spans="2:12" ht="18" customHeight="1">
      <c r="B29" s="138" t="s">
        <v>11</v>
      </c>
      <c r="C29" s="139"/>
      <c r="D29" s="140"/>
      <c r="E29" s="141"/>
      <c r="F29" s="131">
        <f aca="true" t="shared" si="0" ref="F29:F37">C29*D29*E29</f>
        <v>0</v>
      </c>
      <c r="G29" s="132">
        <v>0</v>
      </c>
      <c r="H29" s="133">
        <f>F29-G29</f>
        <v>0</v>
      </c>
      <c r="I29" s="116">
        <f>H29/'A-Budget Request'!$C$23</f>
        <v>0</v>
      </c>
      <c r="J29" s="25"/>
      <c r="K29" s="25"/>
      <c r="L29" s="25"/>
    </row>
    <row r="30" spans="2:12" ht="18" customHeight="1">
      <c r="B30" s="138" t="s">
        <v>12</v>
      </c>
      <c r="C30" s="139"/>
      <c r="D30" s="140"/>
      <c r="E30" s="141"/>
      <c r="F30" s="131">
        <f t="shared" si="0"/>
        <v>0</v>
      </c>
      <c r="G30" s="132">
        <v>0</v>
      </c>
      <c r="H30" s="133">
        <f aca="true" t="shared" si="1" ref="H30:H37">F30-G30</f>
        <v>0</v>
      </c>
      <c r="I30" s="116">
        <f>H30/'A-Budget Request'!$C$23</f>
        <v>0</v>
      </c>
      <c r="J30" s="25"/>
      <c r="K30" s="25"/>
      <c r="L30" s="25"/>
    </row>
    <row r="31" spans="2:12" ht="18" customHeight="1">
      <c r="B31" s="138" t="s">
        <v>13</v>
      </c>
      <c r="C31" s="139"/>
      <c r="D31" s="140"/>
      <c r="E31" s="141"/>
      <c r="F31" s="131">
        <f t="shared" si="0"/>
        <v>0</v>
      </c>
      <c r="G31" s="132">
        <v>0</v>
      </c>
      <c r="H31" s="133">
        <f t="shared" si="1"/>
        <v>0</v>
      </c>
      <c r="I31" s="116">
        <f>H31/'A-Budget Request'!$C$23</f>
        <v>0</v>
      </c>
      <c r="J31" s="25"/>
      <c r="K31" s="25"/>
      <c r="L31" s="25"/>
    </row>
    <row r="32" spans="2:12" ht="18" customHeight="1">
      <c r="B32" s="138" t="s">
        <v>14</v>
      </c>
      <c r="C32" s="139"/>
      <c r="D32" s="140"/>
      <c r="E32" s="141"/>
      <c r="F32" s="131">
        <f t="shared" si="0"/>
        <v>0</v>
      </c>
      <c r="G32" s="132">
        <v>0</v>
      </c>
      <c r="H32" s="133">
        <f t="shared" si="1"/>
        <v>0</v>
      </c>
      <c r="I32" s="116">
        <f>H32/'A-Budget Request'!$C$23</f>
        <v>0</v>
      </c>
      <c r="J32" s="25"/>
      <c r="K32" s="25"/>
      <c r="L32" s="25"/>
    </row>
    <row r="33" spans="2:12" ht="18" customHeight="1">
      <c r="B33" s="138" t="s">
        <v>15</v>
      </c>
      <c r="C33" s="139"/>
      <c r="D33" s="140"/>
      <c r="E33" s="141"/>
      <c r="F33" s="131">
        <f t="shared" si="0"/>
        <v>0</v>
      </c>
      <c r="G33" s="132">
        <v>0</v>
      </c>
      <c r="H33" s="133">
        <f t="shared" si="1"/>
        <v>0</v>
      </c>
      <c r="I33" s="116">
        <f>H33/'A-Budget Request'!$C$23</f>
        <v>0</v>
      </c>
      <c r="J33" s="25"/>
      <c r="K33" s="25"/>
      <c r="L33" s="25"/>
    </row>
    <row r="34" spans="2:12" ht="18" customHeight="1">
      <c r="B34" s="138" t="s">
        <v>16</v>
      </c>
      <c r="C34" s="139"/>
      <c r="D34" s="140"/>
      <c r="E34" s="141"/>
      <c r="F34" s="131">
        <f t="shared" si="0"/>
        <v>0</v>
      </c>
      <c r="G34" s="132">
        <v>0</v>
      </c>
      <c r="H34" s="133">
        <f t="shared" si="1"/>
        <v>0</v>
      </c>
      <c r="I34" s="116">
        <f>H34/'A-Budget Request'!$C$23</f>
        <v>0</v>
      </c>
      <c r="J34" s="25"/>
      <c r="K34" s="25"/>
      <c r="L34" s="25"/>
    </row>
    <row r="35" spans="2:12" ht="18" customHeight="1">
      <c r="B35" s="138" t="s">
        <v>17</v>
      </c>
      <c r="C35" s="139"/>
      <c r="D35" s="140"/>
      <c r="E35" s="141"/>
      <c r="F35" s="131">
        <f t="shared" si="0"/>
        <v>0</v>
      </c>
      <c r="G35" s="132">
        <v>0</v>
      </c>
      <c r="H35" s="133">
        <f t="shared" si="1"/>
        <v>0</v>
      </c>
      <c r="I35" s="116">
        <f>H35/'A-Budget Request'!$C$23</f>
        <v>0</v>
      </c>
      <c r="J35" s="25"/>
      <c r="K35" s="25"/>
      <c r="L35" s="25"/>
    </row>
    <row r="36" spans="2:12" ht="18" customHeight="1">
      <c r="B36" s="138" t="s">
        <v>18</v>
      </c>
      <c r="C36" s="139"/>
      <c r="D36" s="140"/>
      <c r="E36" s="141"/>
      <c r="F36" s="131">
        <f t="shared" si="0"/>
        <v>0</v>
      </c>
      <c r="G36" s="132">
        <v>0</v>
      </c>
      <c r="H36" s="133">
        <f t="shared" si="1"/>
        <v>0</v>
      </c>
      <c r="I36" s="116">
        <f>H36/'A-Budget Request'!$C$23</f>
        <v>0</v>
      </c>
      <c r="J36" s="25"/>
      <c r="K36" s="25"/>
      <c r="L36" s="25"/>
    </row>
    <row r="37" spans="2:12" ht="18" customHeight="1">
      <c r="B37" s="138" t="s">
        <v>35</v>
      </c>
      <c r="C37" s="139"/>
      <c r="D37" s="140"/>
      <c r="E37" s="141"/>
      <c r="F37" s="131">
        <f t="shared" si="0"/>
        <v>0</v>
      </c>
      <c r="G37" s="132">
        <v>0</v>
      </c>
      <c r="H37" s="133">
        <f t="shared" si="1"/>
        <v>0</v>
      </c>
      <c r="I37" s="116">
        <f>H37/'A-Budget Request'!$C$23</f>
        <v>0</v>
      </c>
      <c r="J37" s="25"/>
      <c r="K37" s="25"/>
      <c r="L37" s="25"/>
    </row>
    <row r="38" spans="2:12" ht="18" customHeight="1" thickBot="1">
      <c r="B38" s="207" t="s">
        <v>19</v>
      </c>
      <c r="C38" s="208"/>
      <c r="D38" s="208"/>
      <c r="E38" s="209"/>
      <c r="F38" s="134">
        <f>SUM(F28:F37)</f>
        <v>0</v>
      </c>
      <c r="G38" s="134">
        <f>SUM(G28:G37)</f>
        <v>0</v>
      </c>
      <c r="H38" s="142">
        <f>SUM(H28:H37)</f>
        <v>0</v>
      </c>
      <c r="I38" s="123">
        <f>H38/'A-Budget Request'!$C$23</f>
        <v>0</v>
      </c>
      <c r="J38" s="25"/>
      <c r="K38" s="25"/>
      <c r="L38" s="25"/>
    </row>
    <row r="39" spans="2:12" ht="14.25" customHeight="1">
      <c r="B39" s="214"/>
      <c r="C39" s="214"/>
      <c r="D39" s="214"/>
      <c r="E39" s="214"/>
      <c r="F39" s="214"/>
      <c r="G39" s="214"/>
      <c r="H39" s="214"/>
      <c r="I39" s="25"/>
      <c r="J39" s="25"/>
      <c r="K39" s="25"/>
      <c r="L39" s="25"/>
    </row>
    <row r="40" spans="1:12" ht="14.25" customHeight="1" thickBot="1">
      <c r="A40" s="27" t="s">
        <v>50</v>
      </c>
      <c r="C40" s="25"/>
      <c r="D40" s="25"/>
      <c r="E40" s="26"/>
      <c r="F40" s="25"/>
      <c r="G40" s="25"/>
      <c r="H40" s="38"/>
      <c r="I40" s="25"/>
      <c r="J40" s="25"/>
      <c r="K40" s="25"/>
      <c r="L40" s="25"/>
    </row>
    <row r="41" spans="2:12" ht="50.25" customHeight="1">
      <c r="B41" s="137" t="s">
        <v>21</v>
      </c>
      <c r="C41" s="106" t="s">
        <v>46</v>
      </c>
      <c r="D41" s="143" t="s">
        <v>6</v>
      </c>
      <c r="E41" s="107" t="s">
        <v>85</v>
      </c>
      <c r="F41" s="106" t="s">
        <v>106</v>
      </c>
      <c r="G41" s="106" t="s">
        <v>93</v>
      </c>
      <c r="H41" s="126" t="s">
        <v>94</v>
      </c>
      <c r="I41" s="108" t="s">
        <v>117</v>
      </c>
      <c r="J41" s="25"/>
      <c r="K41" s="25"/>
      <c r="L41" s="25"/>
    </row>
    <row r="42" spans="2:12" ht="18" customHeight="1">
      <c r="B42" s="127"/>
      <c r="C42" s="144"/>
      <c r="D42" s="145"/>
      <c r="E42" s="141"/>
      <c r="F42" s="131">
        <f>D42*E42*C42</f>
        <v>0</v>
      </c>
      <c r="G42" s="132">
        <v>0</v>
      </c>
      <c r="H42" s="133">
        <f>F42-G42</f>
        <v>0</v>
      </c>
      <c r="I42" s="116">
        <f>H42/'A-Budget Request'!$C$23</f>
        <v>0</v>
      </c>
      <c r="J42" s="25"/>
      <c r="K42" s="25"/>
      <c r="L42" s="25"/>
    </row>
    <row r="43" spans="2:12" ht="18" customHeight="1">
      <c r="B43" s="127"/>
      <c r="C43" s="144"/>
      <c r="D43" s="145"/>
      <c r="E43" s="141"/>
      <c r="F43" s="131">
        <f>D43*E43*C43</f>
        <v>0</v>
      </c>
      <c r="G43" s="132">
        <v>0</v>
      </c>
      <c r="H43" s="133">
        <f>F43-G43</f>
        <v>0</v>
      </c>
      <c r="I43" s="116">
        <f>H43/'A-Budget Request'!$C$23</f>
        <v>0</v>
      </c>
      <c r="J43" s="25"/>
      <c r="K43" s="25"/>
      <c r="L43" s="25"/>
    </row>
    <row r="44" spans="2:12" ht="18" customHeight="1">
      <c r="B44" s="127"/>
      <c r="C44" s="144"/>
      <c r="D44" s="145"/>
      <c r="E44" s="141"/>
      <c r="F44" s="131">
        <f>D44*E44*C44</f>
        <v>0</v>
      </c>
      <c r="G44" s="132">
        <v>0</v>
      </c>
      <c r="H44" s="133">
        <f>F44-G44</f>
        <v>0</v>
      </c>
      <c r="I44" s="116">
        <f>H44/'A-Budget Request'!$C$23</f>
        <v>0</v>
      </c>
      <c r="J44" s="25"/>
      <c r="K44" s="25"/>
      <c r="L44" s="25"/>
    </row>
    <row r="45" spans="2:12" ht="14.25" customHeight="1" thickBot="1">
      <c r="B45" s="207" t="s">
        <v>86</v>
      </c>
      <c r="C45" s="208"/>
      <c r="D45" s="208"/>
      <c r="E45" s="209"/>
      <c r="F45" s="134">
        <f>SUM(F42:F44)</f>
        <v>0</v>
      </c>
      <c r="G45" s="134">
        <f>SUM(G42:G44)</f>
        <v>0</v>
      </c>
      <c r="H45" s="146">
        <f>SUM(H42:H44)</f>
        <v>0</v>
      </c>
      <c r="I45" s="123">
        <f>H45/'A-Budget Request'!$C$23</f>
        <v>0</v>
      </c>
      <c r="J45" s="25"/>
      <c r="K45" s="25"/>
      <c r="L45" s="25"/>
    </row>
    <row r="46" spans="2:12" s="34" customFormat="1" ht="12" customHeight="1">
      <c r="B46" s="213"/>
      <c r="C46" s="213"/>
      <c r="D46" s="213"/>
      <c r="E46" s="213"/>
      <c r="F46" s="213"/>
      <c r="G46" s="213"/>
      <c r="H46" s="213"/>
      <c r="I46" s="25"/>
      <c r="J46" s="25"/>
      <c r="K46" s="25"/>
      <c r="L46" s="25"/>
    </row>
    <row r="47" spans="1:12" ht="15.75" customHeight="1" thickBot="1">
      <c r="A47" s="27" t="s">
        <v>51</v>
      </c>
      <c r="C47" s="25"/>
      <c r="D47" s="25"/>
      <c r="E47" s="26"/>
      <c r="F47" s="25"/>
      <c r="G47" s="25"/>
      <c r="H47" s="38"/>
      <c r="I47" s="25"/>
      <c r="J47" s="25"/>
      <c r="K47" s="25"/>
      <c r="L47" s="25"/>
    </row>
    <row r="48" spans="2:12" ht="45" customHeight="1">
      <c r="B48" s="137" t="s">
        <v>22</v>
      </c>
      <c r="C48" s="106" t="s">
        <v>61</v>
      </c>
      <c r="D48" s="106" t="s">
        <v>2</v>
      </c>
      <c r="E48" s="107" t="s">
        <v>62</v>
      </c>
      <c r="F48" s="106" t="s">
        <v>106</v>
      </c>
      <c r="G48" s="106" t="s">
        <v>93</v>
      </c>
      <c r="H48" s="126" t="s">
        <v>94</v>
      </c>
      <c r="I48" s="108" t="s">
        <v>117</v>
      </c>
      <c r="J48" s="25"/>
      <c r="K48" s="25"/>
      <c r="L48" s="25"/>
    </row>
    <row r="49" spans="2:12" ht="18" customHeight="1">
      <c r="B49" s="127"/>
      <c r="C49" s="139"/>
      <c r="D49" s="145"/>
      <c r="E49" s="141"/>
      <c r="F49" s="131">
        <f>C49*D49*E49</f>
        <v>0</v>
      </c>
      <c r="G49" s="132">
        <v>0</v>
      </c>
      <c r="H49" s="133">
        <f>F49-G49</f>
        <v>0</v>
      </c>
      <c r="I49" s="116">
        <f>H49/'A-Budget Request'!$C$23</f>
        <v>0</v>
      </c>
      <c r="J49" s="25"/>
      <c r="K49" s="25"/>
      <c r="L49" s="25"/>
    </row>
    <row r="50" spans="2:12" ht="18" customHeight="1">
      <c r="B50" s="127"/>
      <c r="C50" s="139"/>
      <c r="D50" s="145"/>
      <c r="E50" s="141"/>
      <c r="F50" s="131">
        <f>C50*D50*E50</f>
        <v>0</v>
      </c>
      <c r="G50" s="132">
        <v>0</v>
      </c>
      <c r="H50" s="133">
        <f>F50-G50</f>
        <v>0</v>
      </c>
      <c r="I50" s="116">
        <f>H50/'A-Budget Request'!$C$23</f>
        <v>0</v>
      </c>
      <c r="J50" s="25"/>
      <c r="K50" s="25"/>
      <c r="L50" s="25"/>
    </row>
    <row r="51" spans="2:12" ht="18" customHeight="1">
      <c r="B51" s="127"/>
      <c r="C51" s="139"/>
      <c r="D51" s="145"/>
      <c r="E51" s="141"/>
      <c r="F51" s="131">
        <f>C51*D51*E51</f>
        <v>0</v>
      </c>
      <c r="G51" s="132">
        <v>0</v>
      </c>
      <c r="H51" s="133">
        <f>F51-G51</f>
        <v>0</v>
      </c>
      <c r="I51" s="116">
        <f>H51/'A-Budget Request'!$C$23</f>
        <v>0</v>
      </c>
      <c r="J51" s="25"/>
      <c r="K51" s="25"/>
      <c r="L51" s="25"/>
    </row>
    <row r="52" spans="2:12" ht="18" customHeight="1" thickBot="1">
      <c r="B52" s="207" t="s">
        <v>23</v>
      </c>
      <c r="C52" s="208"/>
      <c r="D52" s="208"/>
      <c r="E52" s="209"/>
      <c r="F52" s="134">
        <f>SUM(F49:F51)</f>
        <v>0</v>
      </c>
      <c r="G52" s="134">
        <f>SUM(G49:G51)</f>
        <v>0</v>
      </c>
      <c r="H52" s="142">
        <f>SUM(H49:H51)</f>
        <v>0</v>
      </c>
      <c r="I52" s="123">
        <f>H52/'A-Budget Request'!$C$23</f>
        <v>0</v>
      </c>
      <c r="J52" s="25"/>
      <c r="K52" s="25"/>
      <c r="L52" s="25"/>
    </row>
    <row r="53" spans="2:12" ht="12.75" customHeight="1">
      <c r="B53" s="214"/>
      <c r="C53" s="214"/>
      <c r="D53" s="214"/>
      <c r="E53" s="214"/>
      <c r="F53" s="214"/>
      <c r="G53" s="214"/>
      <c r="H53" s="214"/>
      <c r="I53" s="25"/>
      <c r="J53" s="25"/>
      <c r="K53" s="25"/>
      <c r="L53" s="25"/>
    </row>
    <row r="54" spans="1:12" ht="15" customHeight="1" thickBot="1">
      <c r="A54" s="27" t="s">
        <v>52</v>
      </c>
      <c r="C54" s="25"/>
      <c r="D54" s="25"/>
      <c r="E54" s="26"/>
      <c r="F54" s="25"/>
      <c r="G54" s="25"/>
      <c r="H54" s="38"/>
      <c r="I54" s="25"/>
      <c r="J54" s="25"/>
      <c r="K54" s="25"/>
      <c r="L54" s="25"/>
    </row>
    <row r="55" spans="2:12" ht="45" customHeight="1">
      <c r="B55" s="137" t="s">
        <v>22</v>
      </c>
      <c r="C55" s="106" t="s">
        <v>64</v>
      </c>
      <c r="D55" s="106" t="s">
        <v>6</v>
      </c>
      <c r="E55" s="107" t="s">
        <v>85</v>
      </c>
      <c r="F55" s="106" t="s">
        <v>106</v>
      </c>
      <c r="G55" s="106" t="s">
        <v>93</v>
      </c>
      <c r="H55" s="126" t="s">
        <v>94</v>
      </c>
      <c r="I55" s="108" t="s">
        <v>117</v>
      </c>
      <c r="J55" s="25"/>
      <c r="K55" s="25"/>
      <c r="L55" s="25"/>
    </row>
    <row r="56" spans="2:12" ht="18" customHeight="1">
      <c r="B56" s="127"/>
      <c r="C56" s="139"/>
      <c r="D56" s="145"/>
      <c r="E56" s="112"/>
      <c r="F56" s="131">
        <f>C56*D56*E56</f>
        <v>0</v>
      </c>
      <c r="G56" s="132">
        <v>0</v>
      </c>
      <c r="H56" s="133">
        <f>F56-G56</f>
        <v>0</v>
      </c>
      <c r="I56" s="116">
        <f>H56/'A-Budget Request'!$C$23</f>
        <v>0</v>
      </c>
      <c r="J56" s="25"/>
      <c r="K56" s="25"/>
      <c r="L56" s="25"/>
    </row>
    <row r="57" spans="2:12" ht="18" customHeight="1">
      <c r="B57" s="127"/>
      <c r="C57" s="139"/>
      <c r="D57" s="145"/>
      <c r="E57" s="112"/>
      <c r="F57" s="131">
        <f>C57*D57*E57</f>
        <v>0</v>
      </c>
      <c r="G57" s="132">
        <v>0</v>
      </c>
      <c r="H57" s="133">
        <f>F57-G57</f>
        <v>0</v>
      </c>
      <c r="I57" s="116">
        <f>H57/'A-Budget Request'!$C$23</f>
        <v>0</v>
      </c>
      <c r="J57" s="25"/>
      <c r="K57" s="25"/>
      <c r="L57" s="25"/>
    </row>
    <row r="58" spans="2:12" ht="18" customHeight="1">
      <c r="B58" s="127"/>
      <c r="C58" s="139"/>
      <c r="D58" s="145"/>
      <c r="E58" s="112"/>
      <c r="F58" s="131">
        <f>C58*D58*E58</f>
        <v>0</v>
      </c>
      <c r="G58" s="132">
        <v>0</v>
      </c>
      <c r="H58" s="133">
        <f>F58-G58</f>
        <v>0</v>
      </c>
      <c r="I58" s="116">
        <f>H58/'A-Budget Request'!$C$23</f>
        <v>0</v>
      </c>
      <c r="J58" s="25"/>
      <c r="K58" s="25"/>
      <c r="L58" s="25"/>
    </row>
    <row r="59" spans="2:12" ht="18" customHeight="1" thickBot="1">
      <c r="B59" s="207" t="s">
        <v>24</v>
      </c>
      <c r="C59" s="208"/>
      <c r="D59" s="208"/>
      <c r="E59" s="209"/>
      <c r="F59" s="134">
        <f>SUM(F56:F58)</f>
        <v>0</v>
      </c>
      <c r="G59" s="134">
        <f>SUM(G56:G58)</f>
        <v>0</v>
      </c>
      <c r="H59" s="142">
        <f>SUM(H56:H58)</f>
        <v>0</v>
      </c>
      <c r="I59" s="123">
        <f>H59/'A-Budget Request'!$C$23</f>
        <v>0</v>
      </c>
      <c r="J59" s="25"/>
      <c r="K59" s="25"/>
      <c r="L59" s="25"/>
    </row>
    <row r="60" spans="2:12" ht="16.5" customHeight="1">
      <c r="B60" s="214"/>
      <c r="C60" s="214"/>
      <c r="D60" s="214"/>
      <c r="E60" s="214"/>
      <c r="F60" s="214"/>
      <c r="G60" s="214"/>
      <c r="H60" s="214"/>
      <c r="I60" s="25"/>
      <c r="J60" s="25"/>
      <c r="K60" s="25"/>
      <c r="L60" s="25"/>
    </row>
    <row r="61" spans="1:12" ht="12" customHeight="1" thickBot="1">
      <c r="A61" s="27" t="s">
        <v>53</v>
      </c>
      <c r="C61" s="25"/>
      <c r="D61" s="25"/>
      <c r="E61" s="26"/>
      <c r="F61" s="25"/>
      <c r="G61" s="25"/>
      <c r="H61" s="38"/>
      <c r="I61" s="25"/>
      <c r="J61" s="25"/>
      <c r="K61" s="25"/>
      <c r="L61" s="25"/>
    </row>
    <row r="62" spans="2:12" ht="42.75" customHeight="1">
      <c r="B62" s="137" t="s">
        <v>22</v>
      </c>
      <c r="C62" s="147"/>
      <c r="D62" s="106" t="s">
        <v>43</v>
      </c>
      <c r="E62" s="106" t="s">
        <v>6</v>
      </c>
      <c r="F62" s="106" t="s">
        <v>106</v>
      </c>
      <c r="G62" s="106" t="s">
        <v>93</v>
      </c>
      <c r="H62" s="126" t="s">
        <v>94</v>
      </c>
      <c r="I62" s="108" t="s">
        <v>117</v>
      </c>
      <c r="J62" s="25"/>
      <c r="K62" s="25"/>
      <c r="L62" s="25"/>
    </row>
    <row r="63" spans="2:12" ht="18" customHeight="1">
      <c r="B63" s="127"/>
      <c r="C63" s="128"/>
      <c r="D63" s="129"/>
      <c r="E63" s="148"/>
      <c r="F63" s="131">
        <f>D63*E63</f>
        <v>0</v>
      </c>
      <c r="G63" s="132">
        <v>0</v>
      </c>
      <c r="H63" s="133">
        <f>F63-G63</f>
        <v>0</v>
      </c>
      <c r="I63" s="116">
        <f>H63/'A-Budget Request'!$C$23</f>
        <v>0</v>
      </c>
      <c r="J63" s="25"/>
      <c r="K63" s="25"/>
      <c r="L63" s="25"/>
    </row>
    <row r="64" spans="2:12" ht="18" customHeight="1">
      <c r="B64" s="127"/>
      <c r="C64" s="128"/>
      <c r="D64" s="129"/>
      <c r="E64" s="148"/>
      <c r="F64" s="131">
        <f>D64*E64</f>
        <v>0</v>
      </c>
      <c r="G64" s="132">
        <v>0</v>
      </c>
      <c r="H64" s="133">
        <f>F64-G64</f>
        <v>0</v>
      </c>
      <c r="I64" s="116">
        <f>H64/'A-Budget Request'!$C$23</f>
        <v>0</v>
      </c>
      <c r="J64" s="25"/>
      <c r="K64" s="25"/>
      <c r="L64" s="25"/>
    </row>
    <row r="65" spans="2:12" ht="18" customHeight="1">
      <c r="B65" s="127"/>
      <c r="C65" s="128"/>
      <c r="D65" s="129"/>
      <c r="E65" s="148"/>
      <c r="F65" s="131">
        <f>D65*E65</f>
        <v>0</v>
      </c>
      <c r="G65" s="132">
        <v>0</v>
      </c>
      <c r="H65" s="133">
        <f>F65-G65</f>
        <v>0</v>
      </c>
      <c r="I65" s="116">
        <f>H65/'A-Budget Request'!$C$23</f>
        <v>0</v>
      </c>
      <c r="J65" s="25"/>
      <c r="K65" s="25"/>
      <c r="L65" s="25"/>
    </row>
    <row r="66" spans="2:12" ht="18" customHeight="1" thickBot="1">
      <c r="B66" s="207" t="s">
        <v>26</v>
      </c>
      <c r="C66" s="208"/>
      <c r="D66" s="208"/>
      <c r="E66" s="209"/>
      <c r="F66" s="134">
        <f>SUM(F63:F65)</f>
        <v>0</v>
      </c>
      <c r="G66" s="134">
        <f>SUM(G63:G65)</f>
        <v>0</v>
      </c>
      <c r="H66" s="146">
        <f>SUM(H63:H65)</f>
        <v>0</v>
      </c>
      <c r="I66" s="123">
        <f>H66/'A-Budget Request'!$C$23</f>
        <v>0</v>
      </c>
      <c r="J66" s="25"/>
      <c r="K66" s="25"/>
      <c r="L66" s="25"/>
    </row>
    <row r="67" spans="2:12" s="34" customFormat="1" ht="15" customHeight="1">
      <c r="B67" s="213"/>
      <c r="C67" s="213"/>
      <c r="D67" s="213"/>
      <c r="E67" s="213"/>
      <c r="F67" s="213"/>
      <c r="G67" s="213"/>
      <c r="H67" s="213"/>
      <c r="I67" s="25"/>
      <c r="J67" s="25"/>
      <c r="K67" s="25"/>
      <c r="L67" s="25"/>
    </row>
    <row r="68" spans="1:12" ht="13.5" customHeight="1" thickBot="1">
      <c r="A68" s="27" t="s">
        <v>54</v>
      </c>
      <c r="C68" s="25"/>
      <c r="D68" s="25"/>
      <c r="E68" s="26"/>
      <c r="F68" s="25"/>
      <c r="G68" s="25"/>
      <c r="H68" s="38"/>
      <c r="I68" s="25"/>
      <c r="J68" s="25"/>
      <c r="K68" s="25"/>
      <c r="L68" s="25"/>
    </row>
    <row r="69" spans="2:12" ht="57" customHeight="1">
      <c r="B69" s="137" t="s">
        <v>22</v>
      </c>
      <c r="C69" s="106" t="s">
        <v>45</v>
      </c>
      <c r="D69" s="106" t="s">
        <v>60</v>
      </c>
      <c r="E69" s="107" t="s">
        <v>59</v>
      </c>
      <c r="F69" s="106" t="s">
        <v>106</v>
      </c>
      <c r="G69" s="106" t="s">
        <v>93</v>
      </c>
      <c r="H69" s="126" t="s">
        <v>94</v>
      </c>
      <c r="I69" s="108" t="s">
        <v>117</v>
      </c>
      <c r="J69" s="25"/>
      <c r="K69" s="25"/>
      <c r="L69" s="25"/>
    </row>
    <row r="70" spans="2:12" ht="18" customHeight="1">
      <c r="B70" s="127"/>
      <c r="C70" s="139"/>
      <c r="D70" s="111"/>
      <c r="E70" s="112"/>
      <c r="F70" s="131">
        <f>C70*D70*E70</f>
        <v>0</v>
      </c>
      <c r="G70" s="132">
        <v>0</v>
      </c>
      <c r="H70" s="133">
        <f>F70-G70</f>
        <v>0</v>
      </c>
      <c r="I70" s="116">
        <f>H70/'A-Budget Request'!$C$23</f>
        <v>0</v>
      </c>
      <c r="J70" s="25"/>
      <c r="K70" s="25"/>
      <c r="L70" s="25"/>
    </row>
    <row r="71" spans="2:12" ht="18" customHeight="1">
      <c r="B71" s="127"/>
      <c r="C71" s="139"/>
      <c r="D71" s="111"/>
      <c r="E71" s="112"/>
      <c r="F71" s="131">
        <f>C71*D71*E71</f>
        <v>0</v>
      </c>
      <c r="G71" s="132">
        <v>0</v>
      </c>
      <c r="H71" s="133">
        <f>F71-G71</f>
        <v>0</v>
      </c>
      <c r="I71" s="116">
        <f>H71/'A-Budget Request'!$C$23</f>
        <v>0</v>
      </c>
      <c r="J71" s="25"/>
      <c r="K71" s="25"/>
      <c r="L71" s="25"/>
    </row>
    <row r="72" spans="2:15" ht="18" customHeight="1">
      <c r="B72" s="127"/>
      <c r="C72" s="139"/>
      <c r="D72" s="111"/>
      <c r="E72" s="112"/>
      <c r="F72" s="131">
        <f>C72*D72*E72</f>
        <v>0</v>
      </c>
      <c r="G72" s="132">
        <v>0</v>
      </c>
      <c r="H72" s="149">
        <f>F72-G72</f>
        <v>0</v>
      </c>
      <c r="I72" s="116">
        <f>H72/'A-Budget Request'!$C$23</f>
        <v>0</v>
      </c>
      <c r="J72" s="25"/>
      <c r="K72" s="25"/>
      <c r="L72" s="25"/>
      <c r="O72" s="1"/>
    </row>
    <row r="73" spans="2:15" ht="18" customHeight="1" thickBot="1">
      <c r="B73" s="207" t="s">
        <v>28</v>
      </c>
      <c r="C73" s="208"/>
      <c r="D73" s="208"/>
      <c r="E73" s="209"/>
      <c r="F73" s="150">
        <f>SUM(F70:F72)</f>
        <v>0</v>
      </c>
      <c r="G73" s="150">
        <f>SUM(G70:G72)</f>
        <v>0</v>
      </c>
      <c r="H73" s="151">
        <f>SUM(H70:H72)</f>
        <v>0</v>
      </c>
      <c r="I73" s="123">
        <f>H73/'A-Budget Request'!$C$23</f>
        <v>0</v>
      </c>
      <c r="J73" s="25"/>
      <c r="K73" s="25"/>
      <c r="L73" s="25"/>
      <c r="O73" s="1"/>
    </row>
    <row r="74" spans="2:15" s="34" customFormat="1" ht="7.5" customHeight="1" thickBot="1">
      <c r="B74" s="210"/>
      <c r="C74" s="211"/>
      <c r="D74" s="211"/>
      <c r="E74" s="211"/>
      <c r="F74" s="211"/>
      <c r="G74" s="211"/>
      <c r="H74" s="212"/>
      <c r="I74" s="25"/>
      <c r="J74" s="25"/>
      <c r="K74" s="25"/>
      <c r="L74" s="25"/>
      <c r="O74" s="1"/>
    </row>
    <row r="75" spans="2:15" ht="21.75" customHeight="1" thickBot="1">
      <c r="B75" s="204" t="s">
        <v>34</v>
      </c>
      <c r="C75" s="205"/>
      <c r="D75" s="205"/>
      <c r="E75" s="206"/>
      <c r="F75" s="152">
        <f>SUM(F73+F66+F59+F52+F45+F38+F24+F17)</f>
        <v>0</v>
      </c>
      <c r="G75" s="153">
        <f>SUM(G73+G66+G59+G52+G45+G38+G24+G17)</f>
        <v>0</v>
      </c>
      <c r="H75" s="154">
        <f>SUM(H73+H66+H59+H52+H45+H38+H24+H17)</f>
        <v>0</v>
      </c>
      <c r="I75" s="155">
        <f>SUM(I73+I66+I59+I52+I45+I38+I24+I17)</f>
        <v>0</v>
      </c>
      <c r="J75" s="25"/>
      <c r="K75" s="25"/>
      <c r="L75" s="25"/>
      <c r="O75" s="194"/>
    </row>
    <row r="76" spans="2:15" ht="12.75">
      <c r="B76" s="25"/>
      <c r="C76" s="25"/>
      <c r="D76" s="25"/>
      <c r="E76" s="26"/>
      <c r="F76" s="25"/>
      <c r="G76" s="25"/>
      <c r="H76" s="25"/>
      <c r="I76" s="25"/>
      <c r="J76" s="25"/>
      <c r="K76" s="25"/>
      <c r="L76" s="25"/>
      <c r="O76" s="1"/>
    </row>
    <row r="77" spans="2:15" ht="25.5" customHeight="1">
      <c r="B77" s="25"/>
      <c r="C77" s="25"/>
      <c r="D77" s="25"/>
      <c r="E77" s="26"/>
      <c r="F77" s="25"/>
      <c r="G77" s="25"/>
      <c r="H77" s="25"/>
      <c r="I77" s="25"/>
      <c r="J77" s="25"/>
      <c r="K77" s="25"/>
      <c r="L77" s="25"/>
      <c r="O77" s="1"/>
    </row>
    <row r="78" spans="2:12" ht="12.75">
      <c r="B78" s="25"/>
      <c r="C78" s="25"/>
      <c r="D78" s="25"/>
      <c r="E78" s="26"/>
      <c r="F78" s="25"/>
      <c r="G78" s="25"/>
      <c r="H78" s="25"/>
      <c r="I78" s="25"/>
      <c r="J78" s="25"/>
      <c r="K78" s="25"/>
      <c r="L78" s="25"/>
    </row>
    <row r="79" spans="2:12" ht="12.75">
      <c r="B79" s="25"/>
      <c r="C79" s="25"/>
      <c r="D79" s="25"/>
      <c r="E79" s="26"/>
      <c r="F79" s="25"/>
      <c r="G79" s="25"/>
      <c r="H79" s="25"/>
      <c r="I79" s="25"/>
      <c r="J79" s="25"/>
      <c r="K79" s="25"/>
      <c r="L79" s="25"/>
    </row>
    <row r="80" spans="2:12" ht="12.75">
      <c r="B80" s="25"/>
      <c r="C80" s="25"/>
      <c r="D80" s="25"/>
      <c r="E80" s="26"/>
      <c r="F80" s="25"/>
      <c r="G80" s="25"/>
      <c r="H80" s="25"/>
      <c r="I80" s="25"/>
      <c r="J80" s="25"/>
      <c r="K80" s="25"/>
      <c r="L80" s="25"/>
    </row>
    <row r="81" spans="2:12" ht="12.75">
      <c r="B81" s="25"/>
      <c r="C81" s="25"/>
      <c r="D81" s="25"/>
      <c r="E81" s="26"/>
      <c r="F81" s="25"/>
      <c r="G81" s="25"/>
      <c r="H81" s="25"/>
      <c r="I81" s="25"/>
      <c r="J81" s="25"/>
      <c r="K81" s="25"/>
      <c r="L81" s="25"/>
    </row>
    <row r="82" spans="2:12" ht="12.75">
      <c r="B82" s="25"/>
      <c r="C82" s="25"/>
      <c r="D82" s="25"/>
      <c r="E82" s="26"/>
      <c r="F82" s="25"/>
      <c r="G82" s="25"/>
      <c r="H82" s="25"/>
      <c r="I82" s="25"/>
      <c r="J82" s="25"/>
      <c r="K82" s="25"/>
      <c r="L82" s="25"/>
    </row>
    <row r="83" spans="2:12" ht="12.75">
      <c r="B83" s="25"/>
      <c r="C83" s="25"/>
      <c r="D83" s="25"/>
      <c r="E83" s="26"/>
      <c r="F83" s="25"/>
      <c r="G83" s="25"/>
      <c r="H83" s="25"/>
      <c r="I83" s="25"/>
      <c r="J83" s="25"/>
      <c r="K83" s="25"/>
      <c r="L83" s="25"/>
    </row>
    <row r="84" spans="2:12" ht="12.75">
      <c r="B84" s="25"/>
      <c r="C84" s="25"/>
      <c r="D84" s="25"/>
      <c r="E84" s="26"/>
      <c r="F84" s="25"/>
      <c r="G84" s="25"/>
      <c r="H84" s="25"/>
      <c r="I84" s="25"/>
      <c r="J84" s="25"/>
      <c r="K84" s="25"/>
      <c r="L84" s="25"/>
    </row>
    <row r="85" spans="2:12" ht="12.75">
      <c r="B85" s="25"/>
      <c r="C85" s="25"/>
      <c r="D85" s="25"/>
      <c r="E85" s="26"/>
      <c r="F85" s="25"/>
      <c r="G85" s="25"/>
      <c r="H85" s="25"/>
      <c r="I85" s="25"/>
      <c r="J85" s="25"/>
      <c r="K85" s="25"/>
      <c r="L85" s="25"/>
    </row>
    <row r="86" spans="2:12" ht="12.75">
      <c r="B86" s="25"/>
      <c r="C86" s="25"/>
      <c r="D86" s="25"/>
      <c r="E86" s="26"/>
      <c r="F86" s="25"/>
      <c r="G86" s="25"/>
      <c r="H86" s="25"/>
      <c r="I86" s="25"/>
      <c r="J86" s="25"/>
      <c r="K86" s="25"/>
      <c r="L86" s="25"/>
    </row>
    <row r="87" spans="2:12" ht="12.75">
      <c r="B87" s="25"/>
      <c r="C87" s="25"/>
      <c r="D87" s="25"/>
      <c r="E87" s="26"/>
      <c r="F87" s="25"/>
      <c r="G87" s="25"/>
      <c r="H87" s="25"/>
      <c r="I87" s="25"/>
      <c r="J87" s="25"/>
      <c r="K87" s="25"/>
      <c r="L87" s="25"/>
    </row>
    <row r="88" spans="2:12" ht="12.75">
      <c r="B88" s="25"/>
      <c r="C88" s="25"/>
      <c r="D88" s="25"/>
      <c r="E88" s="26"/>
      <c r="F88" s="25"/>
      <c r="G88" s="25"/>
      <c r="H88" s="25"/>
      <c r="I88" s="25"/>
      <c r="J88" s="25"/>
      <c r="K88" s="25"/>
      <c r="L88" s="25"/>
    </row>
    <row r="89" spans="2:12" ht="12.75">
      <c r="B89" s="25"/>
      <c r="C89" s="25"/>
      <c r="D89" s="25"/>
      <c r="E89" s="26"/>
      <c r="F89" s="25"/>
      <c r="G89" s="25"/>
      <c r="H89" s="25"/>
      <c r="I89" s="25"/>
      <c r="J89" s="25"/>
      <c r="K89" s="25"/>
      <c r="L89" s="25"/>
    </row>
    <row r="90" spans="2:12" ht="12.75">
      <c r="B90" s="25"/>
      <c r="C90" s="25"/>
      <c r="D90" s="25"/>
      <c r="E90" s="26"/>
      <c r="F90" s="25"/>
      <c r="G90" s="25"/>
      <c r="H90" s="25"/>
      <c r="I90" s="25"/>
      <c r="J90" s="25"/>
      <c r="K90" s="25"/>
      <c r="L90" s="25"/>
    </row>
    <row r="91" spans="2:12" ht="12.75">
      <c r="B91" s="25"/>
      <c r="C91" s="25"/>
      <c r="D91" s="25"/>
      <c r="E91" s="26"/>
      <c r="F91" s="25"/>
      <c r="G91" s="25"/>
      <c r="H91" s="25"/>
      <c r="I91" s="25"/>
      <c r="J91" s="25"/>
      <c r="K91" s="25"/>
      <c r="L91" s="25"/>
    </row>
    <row r="92" spans="2:12" ht="12.75">
      <c r="B92" s="25"/>
      <c r="C92" s="25"/>
      <c r="D92" s="25"/>
      <c r="E92" s="26"/>
      <c r="F92" s="25"/>
      <c r="G92" s="25"/>
      <c r="H92" s="25"/>
      <c r="I92" s="25"/>
      <c r="J92" s="25"/>
      <c r="K92" s="25"/>
      <c r="L92" s="25"/>
    </row>
    <row r="93" spans="9:12" ht="12.75">
      <c r="I93" s="25"/>
      <c r="J93" s="25"/>
      <c r="K93" s="25"/>
      <c r="L93" s="25"/>
    </row>
    <row r="94" spans="9:12" ht="12.75">
      <c r="I94" s="25"/>
      <c r="J94" s="25"/>
      <c r="K94" s="25"/>
      <c r="L94" s="25"/>
    </row>
  </sheetData>
  <sheetProtection insertColumns="0" insertRows="0" deleteColumns="0" deleteRows="0"/>
  <mergeCells count="21">
    <mergeCell ref="C3:H3"/>
    <mergeCell ref="C4:H4"/>
    <mergeCell ref="B53:H53"/>
    <mergeCell ref="B59:E59"/>
    <mergeCell ref="B52:E52"/>
    <mergeCell ref="A1:H1"/>
    <mergeCell ref="B45:E45"/>
    <mergeCell ref="B6:H6"/>
    <mergeCell ref="B17:E17"/>
    <mergeCell ref="B14:E14"/>
    <mergeCell ref="B46:H46"/>
    <mergeCell ref="B38:E38"/>
    <mergeCell ref="B24:E24"/>
    <mergeCell ref="C8:H8"/>
    <mergeCell ref="B39:H39"/>
    <mergeCell ref="B75:E75"/>
    <mergeCell ref="B73:E73"/>
    <mergeCell ref="B74:H74"/>
    <mergeCell ref="B67:H67"/>
    <mergeCell ref="B60:H60"/>
    <mergeCell ref="B66:E66"/>
  </mergeCells>
  <printOptions horizontalCentered="1"/>
  <pageMargins left="0.5" right="0.25" top="0.25" bottom="0" header="0.25" footer="0"/>
  <pageSetup fitToWidth="5" horizontalDpi="300" verticalDpi="300" orientation="portrait" paperSize="9" r:id="rId1"/>
  <headerFooter alignWithMargins="0">
    <oddFooter>&amp;L&amp;8&amp;D
&amp;T&amp;R&amp;8&amp;F
&amp;A</oddFooter>
  </headerFooter>
  <rowBreaks count="1" manualBreakCount="1">
    <brk id="46" max="8" man="1"/>
  </rowBreaks>
  <ignoredErrors>
    <ignoredError sqref="F14 H14" formula="1"/>
  </ignoredErrors>
</worksheet>
</file>

<file path=xl/worksheets/sheet4.xml><?xml version="1.0" encoding="utf-8"?>
<worksheet xmlns="http://schemas.openxmlformats.org/spreadsheetml/2006/main" xmlns:r="http://schemas.openxmlformats.org/officeDocument/2006/relationships">
  <dimension ref="A1:K135"/>
  <sheetViews>
    <sheetView zoomScaleSheetLayoutView="115" zoomScalePageLayoutView="0" workbookViewId="0" topLeftCell="A28">
      <selection activeCell="A17" sqref="A17"/>
    </sheetView>
  </sheetViews>
  <sheetFormatPr defaultColWidth="9.140625" defaultRowHeight="12.75"/>
  <cols>
    <col min="1" max="1" width="3.57421875" style="24" customWidth="1"/>
    <col min="2" max="2" width="34.140625" style="24" customWidth="1"/>
    <col min="3" max="4" width="15.7109375" style="24" customWidth="1"/>
    <col min="5" max="5" width="15.7109375" style="102" customWidth="1"/>
    <col min="6" max="8" width="15.7109375" style="24" customWidth="1"/>
    <col min="9" max="9" width="3.421875" style="24" customWidth="1"/>
    <col min="10" max="16384" width="9.140625" style="24" customWidth="1"/>
  </cols>
  <sheetData>
    <row r="1" spans="1:8" ht="18" customHeight="1">
      <c r="A1" s="23"/>
      <c r="B1" s="215" t="s">
        <v>87</v>
      </c>
      <c r="C1" s="216"/>
      <c r="D1" s="216"/>
      <c r="E1" s="216"/>
      <c r="F1" s="216"/>
      <c r="G1" s="216"/>
      <c r="H1" s="217"/>
    </row>
    <row r="2" spans="3:11" ht="12" customHeight="1" thickBot="1">
      <c r="C2" s="25"/>
      <c r="D2" s="25"/>
      <c r="E2" s="26"/>
      <c r="F2" s="27"/>
      <c r="G2" s="25"/>
      <c r="H2" s="25"/>
      <c r="I2" s="25"/>
      <c r="J2" s="25"/>
      <c r="K2" s="25"/>
    </row>
    <row r="3" spans="2:11" ht="31.5" customHeight="1" thickBot="1">
      <c r="B3" s="25" t="s">
        <v>88</v>
      </c>
      <c r="C3" s="224">
        <f>'A-Budget Request'!C3:G3</f>
        <v>0</v>
      </c>
      <c r="D3" s="225"/>
      <c r="E3" s="225"/>
      <c r="F3" s="226"/>
      <c r="G3" s="28"/>
      <c r="H3" s="25"/>
      <c r="I3" s="25"/>
      <c r="J3" s="25"/>
      <c r="K3" s="25"/>
    </row>
    <row r="4" spans="2:11" ht="7.5" customHeight="1" thickBot="1">
      <c r="B4" s="25"/>
      <c r="C4" s="25"/>
      <c r="D4" s="25"/>
      <c r="E4" s="26"/>
      <c r="F4" s="25"/>
      <c r="G4" s="25"/>
      <c r="H4" s="25"/>
      <c r="I4" s="25"/>
      <c r="J4" s="25"/>
      <c r="K4" s="25"/>
    </row>
    <row r="5" spans="2:11" ht="15" customHeight="1" thickBot="1">
      <c r="B5" s="25" t="s">
        <v>89</v>
      </c>
      <c r="C5" s="224">
        <f>'A-Budget Request'!C4:G4</f>
        <v>0</v>
      </c>
      <c r="D5" s="225"/>
      <c r="E5" s="225"/>
      <c r="F5" s="226"/>
      <c r="G5" s="28"/>
      <c r="H5" s="25"/>
      <c r="I5" s="25"/>
      <c r="J5" s="25"/>
      <c r="K5" s="25"/>
    </row>
    <row r="6" spans="2:11" ht="15" customHeight="1">
      <c r="B6" s="25"/>
      <c r="C6" s="29"/>
      <c r="D6" s="29"/>
      <c r="E6" s="29"/>
      <c r="F6" s="25"/>
      <c r="G6" s="25"/>
      <c r="H6" s="25"/>
      <c r="I6" s="25"/>
      <c r="J6" s="25"/>
      <c r="K6" s="25"/>
    </row>
    <row r="7" spans="2:11" ht="18.75" customHeight="1" thickBot="1">
      <c r="B7" s="30"/>
      <c r="C7" s="24" t="s">
        <v>39</v>
      </c>
      <c r="D7" s="24" t="s">
        <v>38</v>
      </c>
      <c r="E7" s="236" t="s">
        <v>90</v>
      </c>
      <c r="F7" s="236"/>
      <c r="G7" s="25"/>
      <c r="H7" s="25"/>
      <c r="I7" s="25"/>
      <c r="J7" s="25"/>
      <c r="K7" s="25"/>
    </row>
    <row r="8" spans="2:11" ht="15" customHeight="1" thickBot="1">
      <c r="B8" s="31" t="s">
        <v>91</v>
      </c>
      <c r="C8" s="32">
        <f>'A-Budget Request'!C7</f>
        <v>0</v>
      </c>
      <c r="D8" s="32">
        <f>'A-Budget Request'!D7</f>
        <v>0</v>
      </c>
      <c r="E8" s="33">
        <f ca="1">CELL("contents",'A-Budget Request'!E7)</f>
        <v>0</v>
      </c>
      <c r="F8" s="24" t="s">
        <v>41</v>
      </c>
      <c r="G8" s="34"/>
      <c r="H8" s="34"/>
      <c r="I8" s="34"/>
      <c r="J8" s="34"/>
      <c r="K8" s="34"/>
    </row>
    <row r="9" spans="2:6" ht="18" customHeight="1" thickBot="1">
      <c r="B9" s="31" t="s">
        <v>37</v>
      </c>
      <c r="C9" s="32">
        <f>'A-Budget Request'!C8</f>
        <v>0</v>
      </c>
      <c r="D9" s="35">
        <f>'A-Budget Request'!D8</f>
        <v>0</v>
      </c>
      <c r="E9" s="33">
        <f ca="1">CELL("contents",'A-Budget Request'!E8)</f>
        <v>0</v>
      </c>
      <c r="F9" s="24" t="s">
        <v>41</v>
      </c>
    </row>
    <row r="10" spans="2:11" ht="10.5" customHeight="1">
      <c r="B10" s="237"/>
      <c r="C10" s="237"/>
      <c r="D10" s="237"/>
      <c r="E10" s="26"/>
      <c r="F10" s="36"/>
      <c r="G10" s="36"/>
      <c r="H10" s="37"/>
      <c r="I10" s="25"/>
      <c r="J10" s="25"/>
      <c r="K10" s="25"/>
    </row>
    <row r="11" spans="2:11" ht="18" customHeight="1" thickBot="1">
      <c r="B11" s="27" t="s">
        <v>55</v>
      </c>
      <c r="C11" s="27"/>
      <c r="D11" s="25"/>
      <c r="E11" s="38"/>
      <c r="I11" s="25"/>
      <c r="J11" s="25"/>
      <c r="K11" s="25"/>
    </row>
    <row r="12" spans="2:11" s="31" customFormat="1" ht="77.25" customHeight="1">
      <c r="B12" s="39"/>
      <c r="C12" s="40" t="s">
        <v>92</v>
      </c>
      <c r="D12" s="41" t="s">
        <v>93</v>
      </c>
      <c r="E12" s="42" t="s">
        <v>94</v>
      </c>
      <c r="F12" s="43" t="s">
        <v>95</v>
      </c>
      <c r="G12" s="44" t="s">
        <v>97</v>
      </c>
      <c r="H12" s="45" t="s">
        <v>96</v>
      </c>
      <c r="I12" s="27"/>
      <c r="J12" s="27"/>
      <c r="K12" s="27"/>
    </row>
    <row r="13" spans="2:11" ht="18" customHeight="1">
      <c r="B13" s="46" t="s">
        <v>0</v>
      </c>
      <c r="C13" s="47">
        <f aca="true" t="shared" si="0" ref="C13:C20">SUM(D13:E13)</f>
        <v>0</v>
      </c>
      <c r="D13" s="48">
        <f>+'B-Budget Detail'!G17</f>
        <v>0</v>
      </c>
      <c r="E13" s="49">
        <f>'B-Budget Detail'!H17</f>
        <v>0</v>
      </c>
      <c r="F13" s="50">
        <v>0</v>
      </c>
      <c r="G13" s="51" t="str">
        <f>IF(C13=0,"N.A.",E13/C13)</f>
        <v>N.A.</v>
      </c>
      <c r="H13" s="52" t="str">
        <f>IF(C13=0,"N.A.",C13/F13)</f>
        <v>N.A.</v>
      </c>
      <c r="I13" s="25"/>
      <c r="J13" s="25"/>
      <c r="K13" s="25"/>
    </row>
    <row r="14" spans="2:11" ht="18" customHeight="1">
      <c r="B14" s="46" t="s">
        <v>30</v>
      </c>
      <c r="C14" s="47">
        <f t="shared" si="0"/>
        <v>0</v>
      </c>
      <c r="D14" s="48">
        <f>+'B-Budget Detail'!G24</f>
        <v>0</v>
      </c>
      <c r="E14" s="49">
        <f>'B-Budget Detail'!H24</f>
        <v>0</v>
      </c>
      <c r="F14" s="50">
        <v>0</v>
      </c>
      <c r="G14" s="51" t="str">
        <f aca="true" t="shared" si="1" ref="G14:G20">IF(C14=0,"N.A.",E14/C14)</f>
        <v>N.A.</v>
      </c>
      <c r="H14" s="52" t="str">
        <f aca="true" t="shared" si="2" ref="H14:H20">IF(C14=0,"N.A.",C14/F14)</f>
        <v>N.A.</v>
      </c>
      <c r="I14" s="25"/>
      <c r="J14" s="25"/>
      <c r="K14" s="25"/>
    </row>
    <row r="15" spans="2:11" ht="18" customHeight="1">
      <c r="B15" s="46" t="s">
        <v>8</v>
      </c>
      <c r="C15" s="47">
        <f t="shared" si="0"/>
        <v>0</v>
      </c>
      <c r="D15" s="48">
        <f>+'B-Budget Detail'!G38</f>
        <v>0</v>
      </c>
      <c r="E15" s="49">
        <f>+'B-Budget Detail'!H38</f>
        <v>0</v>
      </c>
      <c r="F15" s="50">
        <v>0</v>
      </c>
      <c r="G15" s="51" t="str">
        <f t="shared" si="1"/>
        <v>N.A.</v>
      </c>
      <c r="H15" s="52" t="str">
        <f t="shared" si="2"/>
        <v>N.A.</v>
      </c>
      <c r="I15" s="25"/>
      <c r="J15" s="25"/>
      <c r="K15" s="25"/>
    </row>
    <row r="16" spans="2:11" ht="18" customHeight="1">
      <c r="B16" s="46" t="s">
        <v>20</v>
      </c>
      <c r="C16" s="47">
        <f t="shared" si="0"/>
        <v>0</v>
      </c>
      <c r="D16" s="48">
        <f>+'B-Budget Detail'!G45</f>
        <v>0</v>
      </c>
      <c r="E16" s="49">
        <f>'B-Budget Detail'!H45</f>
        <v>0</v>
      </c>
      <c r="F16" s="50">
        <v>0</v>
      </c>
      <c r="G16" s="51" t="str">
        <f t="shared" si="1"/>
        <v>N.A.</v>
      </c>
      <c r="H16" s="52" t="str">
        <f t="shared" si="2"/>
        <v>N.A.</v>
      </c>
      <c r="I16" s="25"/>
      <c r="J16" s="25"/>
      <c r="K16" s="25"/>
    </row>
    <row r="17" spans="2:11" ht="18" customHeight="1">
      <c r="B17" s="46" t="s">
        <v>31</v>
      </c>
      <c r="C17" s="47">
        <f t="shared" si="0"/>
        <v>0</v>
      </c>
      <c r="D17" s="48">
        <f>'B-Budget Detail'!G52</f>
        <v>0</v>
      </c>
      <c r="E17" s="49">
        <f>'B-Budget Detail'!H52</f>
        <v>0</v>
      </c>
      <c r="F17" s="50">
        <v>0</v>
      </c>
      <c r="G17" s="51" t="str">
        <f t="shared" si="1"/>
        <v>N.A.</v>
      </c>
      <c r="H17" s="52" t="str">
        <f t="shared" si="2"/>
        <v>N.A.</v>
      </c>
      <c r="I17" s="25"/>
      <c r="J17" s="25"/>
      <c r="K17" s="25"/>
    </row>
    <row r="18" spans="2:11" ht="18" customHeight="1">
      <c r="B18" s="46" t="s">
        <v>32</v>
      </c>
      <c r="C18" s="47">
        <f t="shared" si="0"/>
        <v>0</v>
      </c>
      <c r="D18" s="48">
        <f>+'B-Budget Detail'!G59</f>
        <v>0</v>
      </c>
      <c r="E18" s="49">
        <f>+'B-Budget Detail'!H59</f>
        <v>0</v>
      </c>
      <c r="F18" s="50">
        <v>0</v>
      </c>
      <c r="G18" s="51" t="str">
        <f t="shared" si="1"/>
        <v>N.A.</v>
      </c>
      <c r="H18" s="52" t="str">
        <f t="shared" si="2"/>
        <v>N.A.</v>
      </c>
      <c r="I18" s="25"/>
      <c r="J18" s="25"/>
      <c r="K18" s="25"/>
    </row>
    <row r="19" spans="2:11" ht="18" customHeight="1">
      <c r="B19" s="46" t="s">
        <v>25</v>
      </c>
      <c r="C19" s="47">
        <f t="shared" si="0"/>
        <v>0</v>
      </c>
      <c r="D19" s="48">
        <f>+'B-Budget Detail'!G66</f>
        <v>0</v>
      </c>
      <c r="E19" s="49">
        <f>+'B-Budget Detail'!H66</f>
        <v>0</v>
      </c>
      <c r="F19" s="50">
        <v>0</v>
      </c>
      <c r="G19" s="51" t="str">
        <f t="shared" si="1"/>
        <v>N.A.</v>
      </c>
      <c r="H19" s="52" t="str">
        <f t="shared" si="2"/>
        <v>N.A.</v>
      </c>
      <c r="I19" s="25"/>
      <c r="J19" s="25"/>
      <c r="K19" s="25"/>
    </row>
    <row r="20" spans="2:11" ht="18" customHeight="1">
      <c r="B20" s="46" t="s">
        <v>27</v>
      </c>
      <c r="C20" s="47">
        <f t="shared" si="0"/>
        <v>0</v>
      </c>
      <c r="D20" s="48">
        <f>+'B-Budget Detail'!G73</f>
        <v>0</v>
      </c>
      <c r="E20" s="49">
        <f>+'B-Budget Detail'!H73</f>
        <v>0</v>
      </c>
      <c r="F20" s="50">
        <v>0</v>
      </c>
      <c r="G20" s="51" t="str">
        <f t="shared" si="1"/>
        <v>N.A.</v>
      </c>
      <c r="H20" s="52" t="str">
        <f t="shared" si="2"/>
        <v>N.A.</v>
      </c>
      <c r="I20" s="25"/>
      <c r="J20" s="25"/>
      <c r="K20" s="25"/>
    </row>
    <row r="21" spans="2:11" ht="18" customHeight="1" thickBot="1">
      <c r="B21" s="53" t="s">
        <v>33</v>
      </c>
      <c r="C21" s="54">
        <f>SUM(C13:C20)</f>
        <v>0</v>
      </c>
      <c r="D21" s="54">
        <f>SUM(D13:D20)</f>
        <v>0</v>
      </c>
      <c r="E21" s="54">
        <f>SUM(E13:E20)</f>
        <v>0</v>
      </c>
      <c r="F21" s="55">
        <v>0</v>
      </c>
      <c r="G21" s="56" t="str">
        <f>IF(C21=0,"N.A.",E21/C21)</f>
        <v>N.A.</v>
      </c>
      <c r="H21" s="57" t="str">
        <f>IF(C21=0,"N.A.",C21/F21)</f>
        <v>N.A.</v>
      </c>
      <c r="I21" s="25"/>
      <c r="J21" s="25"/>
      <c r="K21" s="25"/>
    </row>
    <row r="22" spans="2:3" s="23" customFormat="1" ht="12.75">
      <c r="B22" s="58"/>
      <c r="C22" s="58"/>
    </row>
    <row r="23" spans="2:11" ht="18" customHeight="1" thickBot="1">
      <c r="B23" s="27" t="s">
        <v>66</v>
      </c>
      <c r="C23" s="25"/>
      <c r="D23" s="25"/>
      <c r="E23" s="26"/>
      <c r="F23" s="25"/>
      <c r="G23" s="25"/>
      <c r="H23" s="25"/>
      <c r="I23" s="25"/>
      <c r="J23" s="25"/>
      <c r="K23" s="25"/>
    </row>
    <row r="24" spans="2:11" ht="36" customHeight="1">
      <c r="B24" s="59" t="s">
        <v>36</v>
      </c>
      <c r="C24" s="60" t="s">
        <v>99</v>
      </c>
      <c r="D24" s="60" t="s">
        <v>100</v>
      </c>
      <c r="E24" s="61" t="s">
        <v>98</v>
      </c>
      <c r="F24" s="230" t="s">
        <v>101</v>
      </c>
      <c r="G24" s="230"/>
      <c r="H24" s="231"/>
      <c r="I24" s="25"/>
      <c r="J24" s="25"/>
      <c r="K24" s="25"/>
    </row>
    <row r="25" spans="2:11" ht="18" customHeight="1">
      <c r="B25" s="62" t="s">
        <v>58</v>
      </c>
      <c r="C25" s="63"/>
      <c r="D25" s="63"/>
      <c r="E25" s="64"/>
      <c r="F25" s="232"/>
      <c r="G25" s="232"/>
      <c r="H25" s="233"/>
      <c r="I25" s="25"/>
      <c r="J25" s="25"/>
      <c r="K25" s="25"/>
    </row>
    <row r="26" spans="2:11" ht="18" customHeight="1">
      <c r="B26" s="65"/>
      <c r="C26" s="66"/>
      <c r="D26" s="66"/>
      <c r="E26" s="67"/>
      <c r="F26" s="234"/>
      <c r="G26" s="234"/>
      <c r="H26" s="235"/>
      <c r="I26" s="25"/>
      <c r="J26" s="25"/>
      <c r="K26" s="25"/>
    </row>
    <row r="27" spans="2:11" ht="18" customHeight="1">
      <c r="B27" s="68" t="s">
        <v>57</v>
      </c>
      <c r="C27" s="69"/>
      <c r="D27" s="70"/>
      <c r="E27" s="71"/>
      <c r="F27" s="241"/>
      <c r="G27" s="241"/>
      <c r="H27" s="242"/>
      <c r="I27" s="25"/>
      <c r="J27" s="25"/>
      <c r="K27" s="25"/>
    </row>
    <row r="28" spans="2:11" ht="18" customHeight="1">
      <c r="B28" s="65"/>
      <c r="C28" s="72"/>
      <c r="D28" s="72"/>
      <c r="E28" s="73"/>
      <c r="F28" s="234"/>
      <c r="G28" s="234"/>
      <c r="H28" s="235"/>
      <c r="I28" s="25"/>
      <c r="J28" s="25"/>
      <c r="K28" s="25"/>
    </row>
    <row r="29" spans="2:11" ht="13.5" customHeight="1">
      <c r="B29" s="74"/>
      <c r="C29" s="75"/>
      <c r="D29" s="75"/>
      <c r="E29" s="76"/>
      <c r="F29" s="243"/>
      <c r="G29" s="244"/>
      <c r="H29" s="245"/>
      <c r="I29" s="25"/>
      <c r="J29" s="25"/>
      <c r="K29" s="25"/>
    </row>
    <row r="30" spans="2:11" ht="29.25" customHeight="1">
      <c r="B30" s="77" t="s">
        <v>63</v>
      </c>
      <c r="C30" s="78"/>
      <c r="D30" s="79"/>
      <c r="E30" s="80"/>
      <c r="F30" s="241"/>
      <c r="G30" s="241"/>
      <c r="H30" s="242"/>
      <c r="I30" s="25"/>
      <c r="J30" s="25"/>
      <c r="K30" s="25"/>
    </row>
    <row r="31" spans="2:11" ht="18" customHeight="1">
      <c r="B31" s="74"/>
      <c r="C31" s="81"/>
      <c r="D31" s="81"/>
      <c r="E31" s="82"/>
      <c r="F31" s="234"/>
      <c r="G31" s="234"/>
      <c r="H31" s="235"/>
      <c r="I31" s="25"/>
      <c r="J31" s="25"/>
      <c r="K31" s="25"/>
    </row>
    <row r="32" spans="2:11" ht="18" customHeight="1">
      <c r="B32" s="74"/>
      <c r="C32" s="83"/>
      <c r="D32" s="83"/>
      <c r="E32" s="84"/>
      <c r="F32" s="238"/>
      <c r="G32" s="239"/>
      <c r="H32" s="240"/>
      <c r="I32" s="25"/>
      <c r="J32" s="25"/>
      <c r="K32" s="25"/>
    </row>
    <row r="33" spans="2:11" ht="18" customHeight="1">
      <c r="B33" s="85" t="s">
        <v>65</v>
      </c>
      <c r="C33" s="86"/>
      <c r="D33" s="86"/>
      <c r="E33" s="87"/>
      <c r="F33" s="88"/>
      <c r="G33" s="88"/>
      <c r="H33" s="89"/>
      <c r="I33" s="25"/>
      <c r="J33" s="25"/>
      <c r="K33" s="25"/>
    </row>
    <row r="34" spans="2:11" ht="18" customHeight="1">
      <c r="B34" s="74"/>
      <c r="C34" s="90"/>
      <c r="D34" s="90"/>
      <c r="E34" s="91"/>
      <c r="F34" s="234"/>
      <c r="G34" s="234"/>
      <c r="H34" s="235"/>
      <c r="I34" s="25"/>
      <c r="J34" s="25"/>
      <c r="K34" s="25"/>
    </row>
    <row r="35" spans="2:11" ht="18" customHeight="1" thickBot="1">
      <c r="B35" s="92" t="s">
        <v>33</v>
      </c>
      <c r="C35" s="93">
        <f>SUM(C25:C34)</f>
        <v>0</v>
      </c>
      <c r="D35" s="93">
        <f>SUM(D25:D34)</f>
        <v>0</v>
      </c>
      <c r="E35" s="94" t="str">
        <f>IF(C35=0,"N.A.",D35/C35)</f>
        <v>N.A.</v>
      </c>
      <c r="F35" s="95"/>
      <c r="G35" s="95"/>
      <c r="H35" s="96"/>
      <c r="I35" s="25"/>
      <c r="J35" s="25"/>
      <c r="K35" s="25"/>
    </row>
    <row r="36" spans="3:11" ht="18" customHeight="1">
      <c r="C36" s="58"/>
      <c r="D36" s="58"/>
      <c r="E36" s="26"/>
      <c r="F36" s="97"/>
      <c r="G36" s="97"/>
      <c r="H36" s="25"/>
      <c r="I36" s="25"/>
      <c r="J36" s="25"/>
      <c r="K36" s="25"/>
    </row>
    <row r="37" spans="2:5" s="23" customFormat="1" ht="12.75">
      <c r="B37" s="25"/>
      <c r="C37" s="25"/>
      <c r="D37" s="25"/>
      <c r="E37" s="26"/>
    </row>
    <row r="38" spans="2:5" s="23" customFormat="1" ht="12.75">
      <c r="B38" s="29"/>
      <c r="C38" s="98"/>
      <c r="D38" s="99"/>
      <c r="E38" s="100"/>
    </row>
    <row r="39" spans="2:5" s="23" customFormat="1" ht="12.75">
      <c r="B39" s="27"/>
      <c r="C39" s="98"/>
      <c r="D39" s="99"/>
      <c r="E39" s="100"/>
    </row>
    <row r="40" spans="2:5" s="23" customFormat="1" ht="12.75">
      <c r="B40" s="25"/>
      <c r="C40" s="25"/>
      <c r="D40" s="101"/>
      <c r="E40" s="26"/>
    </row>
    <row r="41" s="23" customFormat="1" ht="12.75"/>
    <row r="42" s="23" customFormat="1" ht="12.75"/>
    <row r="43" s="23" customFormat="1" ht="12.75"/>
    <row r="44" s="23" customFormat="1" ht="12.75"/>
    <row r="45" s="23" customFormat="1" ht="12.75"/>
    <row r="46" s="23" customFormat="1" ht="12.75"/>
    <row r="47" s="23" customFormat="1" ht="12.75"/>
    <row r="48" s="23" customFormat="1" ht="12.75"/>
    <row r="49" spans="2:5" ht="12.75">
      <c r="B49" s="23"/>
      <c r="C49" s="23"/>
      <c r="D49" s="23"/>
      <c r="E49" s="23"/>
    </row>
    <row r="50" spans="2:5" ht="12.75">
      <c r="B50" s="23"/>
      <c r="C50" s="23"/>
      <c r="D50" s="23"/>
      <c r="E50" s="23"/>
    </row>
    <row r="51" spans="2:5" ht="12.75">
      <c r="B51" s="23"/>
      <c r="C51" s="23"/>
      <c r="D51" s="23"/>
      <c r="E51" s="23"/>
    </row>
    <row r="52" spans="2:5" ht="12.75">
      <c r="B52" s="23"/>
      <c r="C52" s="23"/>
      <c r="D52" s="23"/>
      <c r="E52" s="23"/>
    </row>
    <row r="53" spans="2:5" ht="12.75">
      <c r="B53" s="23"/>
      <c r="C53" s="23"/>
      <c r="D53" s="23"/>
      <c r="E53" s="23"/>
    </row>
    <row r="54" spans="2:5" ht="12.75">
      <c r="B54" s="23"/>
      <c r="C54" s="23"/>
      <c r="D54" s="23"/>
      <c r="E54" s="23"/>
    </row>
    <row r="55" spans="2:5" ht="12.75">
      <c r="B55" s="23"/>
      <c r="C55" s="23"/>
      <c r="D55" s="23"/>
      <c r="E55" s="23"/>
    </row>
    <row r="56" spans="2:5" ht="12.75">
      <c r="B56" s="23"/>
      <c r="C56" s="23"/>
      <c r="D56" s="23"/>
      <c r="E56" s="23"/>
    </row>
    <row r="57" spans="2:5" ht="12.75">
      <c r="B57" s="23"/>
      <c r="C57" s="23"/>
      <c r="D57" s="23"/>
      <c r="E57" s="23"/>
    </row>
    <row r="58" spans="2:5" ht="12.75">
      <c r="B58" s="23"/>
      <c r="C58" s="23"/>
      <c r="D58" s="23"/>
      <c r="E58" s="23"/>
    </row>
    <row r="59" spans="2:5" ht="12.75">
      <c r="B59" s="23"/>
      <c r="C59" s="23"/>
      <c r="D59" s="23"/>
      <c r="E59" s="23"/>
    </row>
    <row r="60" ht="12.75">
      <c r="E60" s="24"/>
    </row>
    <row r="61" ht="12.75">
      <c r="E61" s="24"/>
    </row>
    <row r="62" ht="12.75">
      <c r="E62" s="24"/>
    </row>
    <row r="63" ht="12.75">
      <c r="E63" s="24"/>
    </row>
    <row r="64" ht="12.75">
      <c r="E64" s="24"/>
    </row>
    <row r="65" s="24" customFormat="1" ht="12.75"/>
    <row r="66" s="24" customFormat="1" ht="12.75"/>
    <row r="67" s="24" customFormat="1" ht="12.75"/>
    <row r="68" s="24" customFormat="1" ht="12.75"/>
    <row r="69" s="24" customFormat="1" ht="12.75"/>
    <row r="70" s="24" customFormat="1" ht="12.75"/>
    <row r="71" spans="6:11" s="24" customFormat="1" ht="12.75">
      <c r="F71" s="25"/>
      <c r="G71" s="25"/>
      <c r="H71" s="25"/>
      <c r="I71" s="25"/>
      <c r="J71" s="25"/>
      <c r="K71" s="25"/>
    </row>
    <row r="72" spans="6:11" s="24" customFormat="1" ht="12.75">
      <c r="F72" s="25"/>
      <c r="G72" s="25"/>
      <c r="H72" s="25"/>
      <c r="I72" s="25"/>
      <c r="J72" s="25"/>
      <c r="K72" s="25"/>
    </row>
    <row r="73" spans="6:11" s="24" customFormat="1" ht="12.75">
      <c r="F73" s="25"/>
      <c r="G73" s="25"/>
      <c r="H73" s="25"/>
      <c r="I73" s="25"/>
      <c r="J73" s="25"/>
      <c r="K73" s="25"/>
    </row>
    <row r="74" spans="6:11" s="24" customFormat="1" ht="12.75">
      <c r="F74" s="25"/>
      <c r="G74" s="25"/>
      <c r="H74" s="25"/>
      <c r="I74" s="25"/>
      <c r="J74" s="25"/>
      <c r="K74" s="25"/>
    </row>
    <row r="75" spans="6:11" s="24" customFormat="1" ht="12.75">
      <c r="F75" s="25"/>
      <c r="G75" s="25"/>
      <c r="H75" s="25"/>
      <c r="I75" s="25"/>
      <c r="J75" s="25"/>
      <c r="K75" s="25"/>
    </row>
    <row r="76" spans="6:11" s="24" customFormat="1" ht="12.75">
      <c r="F76" s="25"/>
      <c r="G76" s="25"/>
      <c r="H76" s="25"/>
      <c r="I76" s="25"/>
      <c r="J76" s="25"/>
      <c r="K76" s="25"/>
    </row>
    <row r="77" spans="6:11" s="24" customFormat="1" ht="12.75">
      <c r="F77" s="25"/>
      <c r="G77" s="25"/>
      <c r="H77" s="25"/>
      <c r="I77" s="25"/>
      <c r="J77" s="25"/>
      <c r="K77" s="25"/>
    </row>
    <row r="78" spans="6:11" s="24" customFormat="1" ht="12.75">
      <c r="F78" s="25"/>
      <c r="G78" s="25"/>
      <c r="H78" s="25"/>
      <c r="I78" s="25"/>
      <c r="J78" s="25"/>
      <c r="K78" s="25"/>
    </row>
    <row r="79" spans="6:11" s="24" customFormat="1" ht="12.75">
      <c r="F79" s="25"/>
      <c r="G79" s="25"/>
      <c r="H79" s="25"/>
      <c r="I79" s="25"/>
      <c r="J79" s="25"/>
      <c r="K79" s="25"/>
    </row>
    <row r="80" spans="6:11" s="24" customFormat="1" ht="12.75">
      <c r="F80" s="25"/>
      <c r="G80" s="25"/>
      <c r="H80" s="25"/>
      <c r="I80" s="25"/>
      <c r="J80" s="25"/>
      <c r="K80" s="25"/>
    </row>
    <row r="81" spans="5:11" ht="12.75">
      <c r="E81" s="24"/>
      <c r="F81" s="25"/>
      <c r="G81" s="25"/>
      <c r="H81" s="25"/>
      <c r="I81" s="25"/>
      <c r="J81" s="25"/>
      <c r="K81" s="25"/>
    </row>
    <row r="82" spans="2:11" ht="12.75">
      <c r="B82" s="25"/>
      <c r="C82" s="25"/>
      <c r="D82" s="25"/>
      <c r="E82" s="26"/>
      <c r="F82" s="25"/>
      <c r="G82" s="25"/>
      <c r="H82" s="25"/>
      <c r="I82" s="25"/>
      <c r="J82" s="25"/>
      <c r="K82" s="25"/>
    </row>
    <row r="83" spans="2:11" ht="12.75">
      <c r="B83" s="25"/>
      <c r="C83" s="25"/>
      <c r="D83" s="25"/>
      <c r="E83" s="26"/>
      <c r="F83" s="25"/>
      <c r="G83" s="25"/>
      <c r="H83" s="25"/>
      <c r="I83" s="25"/>
      <c r="J83" s="25"/>
      <c r="K83" s="25"/>
    </row>
    <row r="84" spans="2:11" ht="12.75">
      <c r="B84" s="25"/>
      <c r="C84" s="25"/>
      <c r="D84" s="25"/>
      <c r="E84" s="26"/>
      <c r="F84" s="25"/>
      <c r="G84" s="25"/>
      <c r="H84" s="25"/>
      <c r="I84" s="25"/>
      <c r="J84" s="25"/>
      <c r="K84" s="25"/>
    </row>
    <row r="85" spans="2:11" ht="12.75">
      <c r="B85" s="25"/>
      <c r="C85" s="25"/>
      <c r="D85" s="25"/>
      <c r="E85" s="26"/>
      <c r="F85" s="25"/>
      <c r="G85" s="25"/>
      <c r="H85" s="25"/>
      <c r="I85" s="25"/>
      <c r="J85" s="25"/>
      <c r="K85" s="25"/>
    </row>
    <row r="86" spans="2:11" ht="12.75">
      <c r="B86" s="25"/>
      <c r="C86" s="25"/>
      <c r="D86" s="25"/>
      <c r="E86" s="26"/>
      <c r="F86" s="25"/>
      <c r="G86" s="25"/>
      <c r="H86" s="25"/>
      <c r="I86" s="25"/>
      <c r="J86" s="25"/>
      <c r="K86" s="25"/>
    </row>
    <row r="87" spans="2:11" ht="12.75">
      <c r="B87" s="25"/>
      <c r="C87" s="25"/>
      <c r="D87" s="25"/>
      <c r="E87" s="26"/>
      <c r="F87" s="25"/>
      <c r="G87" s="25"/>
      <c r="H87" s="25"/>
      <c r="I87" s="25"/>
      <c r="J87" s="25"/>
      <c r="K87" s="25"/>
    </row>
    <row r="88" spans="2:11" ht="12.75">
      <c r="B88" s="25"/>
      <c r="C88" s="25"/>
      <c r="D88" s="25"/>
      <c r="E88" s="26"/>
      <c r="F88" s="25"/>
      <c r="G88" s="25"/>
      <c r="H88" s="25"/>
      <c r="I88" s="25"/>
      <c r="J88" s="25"/>
      <c r="K88" s="25"/>
    </row>
    <row r="89" spans="2:11" ht="12.75">
      <c r="B89" s="25"/>
      <c r="C89" s="25"/>
      <c r="D89" s="25"/>
      <c r="E89" s="26"/>
      <c r="F89" s="25"/>
      <c r="G89" s="25"/>
      <c r="H89" s="25"/>
      <c r="I89" s="25"/>
      <c r="J89" s="25"/>
      <c r="K89" s="25"/>
    </row>
    <row r="90" spans="2:11" ht="12.75">
      <c r="B90" s="25"/>
      <c r="C90" s="25"/>
      <c r="D90" s="25"/>
      <c r="E90" s="26"/>
      <c r="F90" s="25"/>
      <c r="G90" s="25"/>
      <c r="H90" s="25"/>
      <c r="I90" s="25"/>
      <c r="J90" s="25"/>
      <c r="K90" s="25"/>
    </row>
    <row r="91" spans="2:11" ht="12.75">
      <c r="B91" s="25"/>
      <c r="C91" s="25"/>
      <c r="D91" s="25"/>
      <c r="E91" s="26"/>
      <c r="F91" s="25"/>
      <c r="G91" s="25"/>
      <c r="H91" s="25"/>
      <c r="I91" s="25"/>
      <c r="J91" s="25"/>
      <c r="K91" s="25"/>
    </row>
    <row r="92" spans="2:11" ht="12.75">
      <c r="B92" s="25"/>
      <c r="C92" s="25"/>
      <c r="D92" s="25"/>
      <c r="E92" s="26"/>
      <c r="F92" s="25"/>
      <c r="G92" s="25"/>
      <c r="H92" s="25"/>
      <c r="I92" s="25"/>
      <c r="J92" s="25"/>
      <c r="K92" s="25"/>
    </row>
    <row r="93" spans="2:11" ht="12.75">
      <c r="B93" s="25"/>
      <c r="C93" s="25"/>
      <c r="D93" s="25"/>
      <c r="E93" s="26"/>
      <c r="F93" s="25"/>
      <c r="G93" s="25"/>
      <c r="H93" s="25"/>
      <c r="I93" s="25"/>
      <c r="J93" s="25"/>
      <c r="K93" s="25"/>
    </row>
    <row r="94" spans="2:11" ht="12.75">
      <c r="B94" s="25"/>
      <c r="C94" s="25"/>
      <c r="D94" s="25"/>
      <c r="E94" s="26"/>
      <c r="F94" s="25"/>
      <c r="G94" s="25"/>
      <c r="H94" s="25"/>
      <c r="I94" s="25"/>
      <c r="J94" s="25"/>
      <c r="K94" s="25"/>
    </row>
    <row r="95" spans="2:11" ht="12.75">
      <c r="B95" s="25"/>
      <c r="C95" s="25"/>
      <c r="D95" s="25"/>
      <c r="E95" s="26"/>
      <c r="F95" s="25"/>
      <c r="G95" s="25"/>
      <c r="H95" s="25"/>
      <c r="I95" s="25"/>
      <c r="J95" s="25"/>
      <c r="K95" s="25"/>
    </row>
    <row r="96" spans="2:11" ht="12.75">
      <c r="B96" s="25"/>
      <c r="C96" s="25"/>
      <c r="D96" s="25"/>
      <c r="E96" s="26"/>
      <c r="F96" s="25"/>
      <c r="G96" s="25"/>
      <c r="H96" s="25"/>
      <c r="I96" s="25"/>
      <c r="J96" s="25"/>
      <c r="K96" s="25"/>
    </row>
    <row r="97" spans="2:11" ht="12.75">
      <c r="B97" s="25"/>
      <c r="C97" s="25"/>
      <c r="D97" s="25"/>
      <c r="E97" s="26"/>
      <c r="F97" s="25"/>
      <c r="G97" s="25"/>
      <c r="H97" s="25"/>
      <c r="I97" s="25"/>
      <c r="J97" s="25"/>
      <c r="K97" s="25"/>
    </row>
    <row r="98" spans="2:11" ht="12.75">
      <c r="B98" s="25"/>
      <c r="C98" s="25"/>
      <c r="D98" s="25"/>
      <c r="E98" s="26"/>
      <c r="F98" s="25"/>
      <c r="G98" s="25"/>
      <c r="H98" s="25"/>
      <c r="I98" s="25"/>
      <c r="J98" s="25"/>
      <c r="K98" s="25"/>
    </row>
    <row r="99" spans="2:11" ht="12.75">
      <c r="B99" s="25"/>
      <c r="C99" s="25"/>
      <c r="D99" s="25"/>
      <c r="E99" s="26"/>
      <c r="F99" s="25"/>
      <c r="G99" s="25"/>
      <c r="H99" s="25"/>
      <c r="I99" s="25"/>
      <c r="J99" s="25"/>
      <c r="K99" s="25"/>
    </row>
    <row r="100" spans="2:11" ht="12.75">
      <c r="B100" s="25"/>
      <c r="C100" s="25"/>
      <c r="D100" s="25"/>
      <c r="E100" s="26"/>
      <c r="F100" s="25"/>
      <c r="G100" s="25"/>
      <c r="H100" s="25"/>
      <c r="I100" s="25"/>
      <c r="J100" s="25"/>
      <c r="K100" s="25"/>
    </row>
    <row r="101" spans="2:11" ht="12.75">
      <c r="B101" s="25"/>
      <c r="C101" s="25"/>
      <c r="D101" s="25"/>
      <c r="E101" s="26"/>
      <c r="F101" s="25"/>
      <c r="G101" s="25"/>
      <c r="H101" s="25"/>
      <c r="I101" s="25"/>
      <c r="J101" s="25"/>
      <c r="K101" s="25"/>
    </row>
    <row r="102" spans="2:11" ht="12.75">
      <c r="B102" s="25"/>
      <c r="C102" s="25"/>
      <c r="D102" s="25"/>
      <c r="E102" s="26"/>
      <c r="F102" s="25"/>
      <c r="G102" s="25"/>
      <c r="H102" s="25"/>
      <c r="I102" s="25"/>
      <c r="J102" s="25"/>
      <c r="K102" s="25"/>
    </row>
    <row r="103" spans="2:11" ht="12.75">
      <c r="B103" s="25"/>
      <c r="C103" s="25"/>
      <c r="D103" s="25"/>
      <c r="E103" s="26"/>
      <c r="F103" s="25"/>
      <c r="G103" s="25"/>
      <c r="H103" s="25"/>
      <c r="I103" s="25"/>
      <c r="J103" s="25"/>
      <c r="K103" s="25"/>
    </row>
    <row r="104" spans="2:11" ht="12.75">
      <c r="B104" s="25"/>
      <c r="C104" s="25"/>
      <c r="D104" s="25"/>
      <c r="E104" s="26"/>
      <c r="F104" s="25"/>
      <c r="G104" s="25"/>
      <c r="H104" s="25"/>
      <c r="I104" s="25"/>
      <c r="J104" s="25"/>
      <c r="K104" s="25"/>
    </row>
    <row r="105" spans="2:11" ht="12.75">
      <c r="B105" s="25"/>
      <c r="C105" s="25"/>
      <c r="D105" s="25"/>
      <c r="E105" s="26"/>
      <c r="F105" s="25"/>
      <c r="G105" s="25"/>
      <c r="H105" s="25"/>
      <c r="I105" s="25"/>
      <c r="J105" s="25"/>
      <c r="K105" s="25"/>
    </row>
    <row r="106" spans="2:11" ht="12.75">
      <c r="B106" s="25"/>
      <c r="C106" s="25"/>
      <c r="D106" s="25"/>
      <c r="E106" s="26"/>
      <c r="F106" s="25"/>
      <c r="G106" s="25"/>
      <c r="H106" s="25"/>
      <c r="I106" s="25"/>
      <c r="J106" s="25"/>
      <c r="K106" s="25"/>
    </row>
    <row r="107" spans="2:11" ht="12.75">
      <c r="B107" s="25"/>
      <c r="C107" s="25"/>
      <c r="D107" s="25"/>
      <c r="E107" s="26"/>
      <c r="F107" s="25"/>
      <c r="G107" s="25"/>
      <c r="H107" s="25"/>
      <c r="I107" s="25"/>
      <c r="J107" s="25"/>
      <c r="K107" s="25"/>
    </row>
    <row r="108" spans="2:11" ht="12.75">
      <c r="B108" s="25"/>
      <c r="C108" s="25"/>
      <c r="D108" s="25"/>
      <c r="E108" s="26"/>
      <c r="F108" s="25"/>
      <c r="G108" s="25"/>
      <c r="H108" s="25"/>
      <c r="I108" s="25"/>
      <c r="J108" s="25"/>
      <c r="K108" s="25"/>
    </row>
    <row r="109" spans="2:11" ht="12.75">
      <c r="B109" s="25"/>
      <c r="C109" s="25"/>
      <c r="D109" s="25"/>
      <c r="E109" s="26"/>
      <c r="F109" s="25"/>
      <c r="G109" s="25"/>
      <c r="H109" s="25"/>
      <c r="I109" s="25"/>
      <c r="J109" s="25"/>
      <c r="K109" s="25"/>
    </row>
    <row r="110" spans="2:11" ht="12.75">
      <c r="B110" s="25"/>
      <c r="C110" s="25"/>
      <c r="D110" s="25"/>
      <c r="E110" s="26"/>
      <c r="F110" s="25"/>
      <c r="G110" s="25"/>
      <c r="H110" s="25"/>
      <c r="I110" s="25"/>
      <c r="J110" s="25"/>
      <c r="K110" s="25"/>
    </row>
    <row r="111" spans="2:11" ht="12.75">
      <c r="B111" s="25"/>
      <c r="C111" s="25"/>
      <c r="D111" s="25"/>
      <c r="E111" s="26"/>
      <c r="F111" s="25"/>
      <c r="G111" s="25"/>
      <c r="H111" s="25"/>
      <c r="I111" s="25"/>
      <c r="J111" s="25"/>
      <c r="K111" s="25"/>
    </row>
    <row r="112" spans="2:11" ht="12.75">
      <c r="B112" s="25"/>
      <c r="C112" s="25"/>
      <c r="D112" s="25"/>
      <c r="E112" s="26"/>
      <c r="F112" s="25"/>
      <c r="G112" s="25"/>
      <c r="H112" s="25"/>
      <c r="I112" s="25"/>
      <c r="J112" s="25"/>
      <c r="K112" s="25"/>
    </row>
    <row r="113" spans="2:11" ht="12.75">
      <c r="B113" s="25"/>
      <c r="C113" s="25"/>
      <c r="D113" s="25"/>
      <c r="E113" s="26"/>
      <c r="F113" s="25"/>
      <c r="G113" s="25"/>
      <c r="H113" s="25"/>
      <c r="I113" s="25"/>
      <c r="J113" s="25"/>
      <c r="K113" s="25"/>
    </row>
    <row r="114" spans="2:11" ht="12.75">
      <c r="B114" s="25"/>
      <c r="C114" s="25"/>
      <c r="D114" s="25"/>
      <c r="E114" s="26"/>
      <c r="F114" s="25"/>
      <c r="G114" s="25"/>
      <c r="H114" s="25"/>
      <c r="I114" s="25"/>
      <c r="J114" s="25"/>
      <c r="K114" s="25"/>
    </row>
    <row r="115" spans="2:11" ht="12.75">
      <c r="B115" s="25"/>
      <c r="C115" s="25"/>
      <c r="D115" s="25"/>
      <c r="E115" s="26"/>
      <c r="F115" s="25"/>
      <c r="G115" s="25"/>
      <c r="H115" s="25"/>
      <c r="I115" s="25"/>
      <c r="J115" s="25"/>
      <c r="K115" s="25"/>
    </row>
    <row r="116" spans="2:11" ht="12.75">
      <c r="B116" s="25"/>
      <c r="C116" s="25"/>
      <c r="D116" s="25"/>
      <c r="E116" s="26"/>
      <c r="F116" s="25"/>
      <c r="G116" s="25"/>
      <c r="H116" s="25"/>
      <c r="I116" s="25"/>
      <c r="J116" s="25"/>
      <c r="K116" s="25"/>
    </row>
    <row r="117" spans="2:11" ht="12.75">
      <c r="B117" s="25"/>
      <c r="C117" s="25"/>
      <c r="D117" s="25"/>
      <c r="E117" s="26"/>
      <c r="F117" s="25"/>
      <c r="G117" s="25"/>
      <c r="H117" s="25"/>
      <c r="I117" s="25"/>
      <c r="J117" s="25"/>
      <c r="K117" s="25"/>
    </row>
    <row r="118" spans="2:11" ht="12.75">
      <c r="B118" s="25"/>
      <c r="C118" s="25"/>
      <c r="D118" s="25"/>
      <c r="E118" s="26"/>
      <c r="F118" s="25"/>
      <c r="G118" s="25"/>
      <c r="H118" s="25"/>
      <c r="I118" s="25"/>
      <c r="J118" s="25"/>
      <c r="K118" s="25"/>
    </row>
    <row r="119" spans="2:11" ht="12.75">
      <c r="B119" s="25"/>
      <c r="C119" s="25"/>
      <c r="D119" s="25"/>
      <c r="E119" s="26"/>
      <c r="F119" s="25"/>
      <c r="G119" s="25"/>
      <c r="H119" s="25"/>
      <c r="I119" s="25"/>
      <c r="J119" s="25"/>
      <c r="K119" s="25"/>
    </row>
    <row r="120" spans="2:11" ht="12.75">
      <c r="B120" s="25"/>
      <c r="C120" s="25"/>
      <c r="D120" s="25"/>
      <c r="E120" s="26"/>
      <c r="F120" s="25"/>
      <c r="G120" s="25"/>
      <c r="H120" s="25"/>
      <c r="I120" s="25"/>
      <c r="J120" s="25"/>
      <c r="K120" s="25"/>
    </row>
    <row r="121" spans="2:11" ht="12.75">
      <c r="B121" s="25"/>
      <c r="C121" s="25"/>
      <c r="D121" s="25"/>
      <c r="E121" s="26"/>
      <c r="F121" s="25"/>
      <c r="G121" s="25"/>
      <c r="H121" s="25"/>
      <c r="I121" s="25"/>
      <c r="J121" s="25"/>
      <c r="K121" s="25"/>
    </row>
    <row r="122" spans="2:11" ht="12.75">
      <c r="B122" s="25"/>
      <c r="C122" s="25"/>
      <c r="D122" s="25"/>
      <c r="E122" s="26"/>
      <c r="F122" s="25"/>
      <c r="G122" s="25"/>
      <c r="H122" s="25"/>
      <c r="I122" s="25"/>
      <c r="J122" s="25"/>
      <c r="K122" s="25"/>
    </row>
    <row r="123" spans="2:11" ht="12.75">
      <c r="B123" s="25"/>
      <c r="C123" s="25"/>
      <c r="D123" s="25"/>
      <c r="E123" s="26"/>
      <c r="F123" s="25"/>
      <c r="G123" s="25"/>
      <c r="H123" s="25"/>
      <c r="I123" s="25"/>
      <c r="J123" s="25"/>
      <c r="K123" s="25"/>
    </row>
    <row r="124" spans="2:11" ht="12.75">
      <c r="B124" s="25"/>
      <c r="C124" s="25"/>
      <c r="D124" s="25"/>
      <c r="E124" s="26"/>
      <c r="F124" s="25"/>
      <c r="G124" s="25"/>
      <c r="H124" s="25"/>
      <c r="I124" s="25"/>
      <c r="J124" s="25"/>
      <c r="K124" s="25"/>
    </row>
    <row r="125" spans="2:5" ht="12.75">
      <c r="B125" s="25"/>
      <c r="C125" s="25"/>
      <c r="D125" s="25"/>
      <c r="E125" s="26"/>
    </row>
    <row r="126" spans="2:5" ht="12.75">
      <c r="B126" s="25"/>
      <c r="C126" s="25"/>
      <c r="D126" s="25"/>
      <c r="E126" s="26"/>
    </row>
    <row r="127" spans="2:5" ht="12.75">
      <c r="B127" s="25"/>
      <c r="C127" s="25"/>
      <c r="D127" s="25"/>
      <c r="E127" s="26"/>
    </row>
    <row r="128" spans="2:5" ht="12.75">
      <c r="B128" s="25"/>
      <c r="C128" s="25"/>
      <c r="D128" s="25"/>
      <c r="E128" s="26"/>
    </row>
    <row r="129" spans="2:5" ht="12.75">
      <c r="B129" s="25"/>
      <c r="C129" s="25"/>
      <c r="D129" s="25"/>
      <c r="E129" s="26"/>
    </row>
    <row r="130" spans="2:5" ht="12.75">
      <c r="B130" s="25"/>
      <c r="C130" s="25"/>
      <c r="D130" s="25"/>
      <c r="E130" s="26"/>
    </row>
    <row r="131" spans="2:5" ht="12.75">
      <c r="B131" s="25"/>
      <c r="C131" s="25"/>
      <c r="D131" s="25"/>
      <c r="E131" s="26"/>
    </row>
    <row r="132" spans="2:5" ht="12.75">
      <c r="B132" s="25"/>
      <c r="C132" s="25"/>
      <c r="D132" s="25"/>
      <c r="E132" s="26"/>
    </row>
    <row r="133" spans="2:5" ht="12.75">
      <c r="B133" s="25"/>
      <c r="C133" s="25"/>
      <c r="D133" s="25"/>
      <c r="E133" s="26"/>
    </row>
    <row r="134" spans="2:5" ht="12.75">
      <c r="B134" s="25"/>
      <c r="C134" s="25"/>
      <c r="D134" s="25"/>
      <c r="E134" s="26"/>
    </row>
    <row r="135" spans="2:5" ht="12.75">
      <c r="B135" s="25"/>
      <c r="C135" s="25"/>
      <c r="D135" s="25"/>
      <c r="E135" s="26"/>
    </row>
  </sheetData>
  <sheetProtection insertColumns="0" insertRows="0" deleteColumns="0" deleteRows="0"/>
  <mergeCells count="15">
    <mergeCell ref="F32:H32"/>
    <mergeCell ref="F27:H27"/>
    <mergeCell ref="F28:H28"/>
    <mergeCell ref="F31:H31"/>
    <mergeCell ref="F34:H34"/>
    <mergeCell ref="F30:H30"/>
    <mergeCell ref="F29:H29"/>
    <mergeCell ref="B1:H1"/>
    <mergeCell ref="F24:H24"/>
    <mergeCell ref="F25:H25"/>
    <mergeCell ref="F26:H26"/>
    <mergeCell ref="E7:F7"/>
    <mergeCell ref="C3:F3"/>
    <mergeCell ref="C5:F5"/>
    <mergeCell ref="B10:D10"/>
  </mergeCells>
  <printOptions horizontalCentered="1"/>
  <pageMargins left="0.24" right="0.05" top="0.5" bottom="0" header="0.25" footer="0"/>
  <pageSetup horizontalDpi="300" verticalDpi="300" orientation="portrait" paperSize="9" scale="81" r:id="rId3"/>
  <headerFooter alignWithMargins="0">
    <oddHeader>&amp;R&amp;8&amp;D
&amp;T</oddHeader>
    <oddFooter>&amp;R&amp;8&amp;F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TTF Project Budget Proposal</dc:title>
  <dc:subject/>
  <dc:creator>anosko</dc:creator>
  <cp:keywords/>
  <dc:description/>
  <cp:lastModifiedBy>Sanjukta Moorthy</cp:lastModifiedBy>
  <cp:lastPrinted>2012-03-09T08:46:31Z</cp:lastPrinted>
  <dcterms:created xsi:type="dcterms:W3CDTF">2000-05-09T13:51:12Z</dcterms:created>
  <dcterms:modified xsi:type="dcterms:W3CDTF">2018-02-28T15:53:49Z</dcterms:modified>
  <cp:category/>
  <cp:version/>
  <cp:contentType/>
  <cp:contentStatus/>
</cp:coreProperties>
</file>